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Формы по приказу 1357\"/>
    </mc:Choice>
  </mc:AlternateContent>
  <bookViews>
    <workbookView xWindow="0" yWindow="0" windowWidth="23040" windowHeight="8940"/>
  </bookViews>
  <sheets>
    <sheet name="Лист11" sheetId="1" r:id="rId1"/>
  </sheets>
  <definedNames>
    <definedName name="_xlnm._FilterDatabase" localSheetId="0" hidden="1">Лист11!$A$14:$T$67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S20" i="1" l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20" i="1"/>
  <c r="D18" i="1"/>
  <c r="D16" i="1"/>
  <c r="J44" i="1"/>
  <c r="I44" i="1"/>
  <c r="H44" i="1"/>
  <c r="G44" i="1"/>
  <c r="F44" i="1"/>
  <c r="E44" i="1"/>
  <c r="D44" i="1"/>
  <c r="AS46" i="1"/>
  <c r="AR46" i="1"/>
  <c r="AR45" i="1" s="1"/>
  <c r="AR44" i="1" s="1"/>
  <c r="AQ46" i="1"/>
  <c r="AQ45" i="1" s="1"/>
  <c r="AQ44" i="1" s="1"/>
  <c r="AP46" i="1"/>
  <c r="AO46" i="1"/>
  <c r="AO45" i="1" s="1"/>
  <c r="AO44" i="1" s="1"/>
  <c r="AN46" i="1"/>
  <c r="AN45" i="1" s="1"/>
  <c r="AN44" i="1" s="1"/>
  <c r="AM46" i="1"/>
  <c r="AS47" i="1"/>
  <c r="AR47" i="1"/>
  <c r="AQ47" i="1"/>
  <c r="AP47" i="1"/>
  <c r="AO47" i="1"/>
  <c r="AN47" i="1"/>
  <c r="AM47" i="1"/>
  <c r="AS69" i="1"/>
  <c r="AS21" i="1" s="1"/>
  <c r="AR69" i="1"/>
  <c r="AR21" i="1" s="1"/>
  <c r="AQ69" i="1"/>
  <c r="AQ21" i="1" s="1"/>
  <c r="AP69" i="1"/>
  <c r="AP21" i="1" s="1"/>
  <c r="AO69" i="1"/>
  <c r="AO21" i="1" s="1"/>
  <c r="AN69" i="1"/>
  <c r="AN21" i="1" s="1"/>
  <c r="AM69" i="1"/>
  <c r="AM21" i="1" s="1"/>
  <c r="AL69" i="1"/>
  <c r="AL21" i="1" s="1"/>
  <c r="AK69" i="1"/>
  <c r="AK21" i="1" s="1"/>
  <c r="AJ69" i="1"/>
  <c r="AJ21" i="1" s="1"/>
  <c r="AI69" i="1"/>
  <c r="AI21" i="1" s="1"/>
  <c r="AH69" i="1"/>
  <c r="AH21" i="1" s="1"/>
  <c r="AG69" i="1"/>
  <c r="AG21" i="1" s="1"/>
  <c r="AF69" i="1"/>
  <c r="AF21" i="1" s="1"/>
  <c r="AE69" i="1"/>
  <c r="AE21" i="1" s="1"/>
  <c r="AD69" i="1"/>
  <c r="AD21" i="1" s="1"/>
  <c r="AC69" i="1"/>
  <c r="AC21" i="1" s="1"/>
  <c r="AB69" i="1"/>
  <c r="AB21" i="1" s="1"/>
  <c r="AA69" i="1"/>
  <c r="AA21" i="1" s="1"/>
  <c r="Z69" i="1"/>
  <c r="Z21" i="1" s="1"/>
  <c r="Y69" i="1"/>
  <c r="Y21" i="1" s="1"/>
  <c r="X69" i="1"/>
  <c r="X21" i="1" s="1"/>
  <c r="W69" i="1"/>
  <c r="W21" i="1" s="1"/>
  <c r="V69" i="1"/>
  <c r="V21" i="1" s="1"/>
  <c r="U69" i="1"/>
  <c r="U21" i="1" s="1"/>
  <c r="T69" i="1"/>
  <c r="T21" i="1" s="1"/>
  <c r="S69" i="1"/>
  <c r="S21" i="1" s="1"/>
  <c r="R69" i="1"/>
  <c r="R21" i="1" s="1"/>
  <c r="Q69" i="1"/>
  <c r="Q21" i="1" s="1"/>
  <c r="P69" i="1"/>
  <c r="P21" i="1" s="1"/>
  <c r="O69" i="1"/>
  <c r="O21" i="1" s="1"/>
  <c r="N69" i="1"/>
  <c r="N21" i="1" s="1"/>
  <c r="M69" i="1"/>
  <c r="M21" i="1" s="1"/>
  <c r="L69" i="1"/>
  <c r="L21" i="1" s="1"/>
  <c r="K69" i="1"/>
  <c r="K21" i="1" s="1"/>
  <c r="J69" i="1"/>
  <c r="J21" i="1" s="1"/>
  <c r="I69" i="1"/>
  <c r="I21" i="1" s="1"/>
  <c r="H69" i="1"/>
  <c r="H21" i="1" s="1"/>
  <c r="G69" i="1"/>
  <c r="G21" i="1" s="1"/>
  <c r="F69" i="1"/>
  <c r="F21" i="1" s="1"/>
  <c r="E69" i="1"/>
  <c r="E21" i="1" s="1"/>
  <c r="D69" i="1"/>
  <c r="D21" i="1" s="1"/>
  <c r="L45" i="1"/>
  <c r="L44" i="1" s="1"/>
  <c r="M45" i="1"/>
  <c r="M44" i="1" s="1"/>
  <c r="N45" i="1"/>
  <c r="N44" i="1" s="1"/>
  <c r="O45" i="1"/>
  <c r="O44" i="1" s="1"/>
  <c r="P45" i="1"/>
  <c r="P44" i="1" s="1"/>
  <c r="Q45" i="1"/>
  <c r="Q44" i="1" s="1"/>
  <c r="R45" i="1"/>
  <c r="R44" i="1" s="1"/>
  <c r="S45" i="1"/>
  <c r="S44" i="1" s="1"/>
  <c r="T45" i="1"/>
  <c r="T44" i="1" s="1"/>
  <c r="U45" i="1"/>
  <c r="U44" i="1" s="1"/>
  <c r="V45" i="1"/>
  <c r="V44" i="1" s="1"/>
  <c r="W45" i="1"/>
  <c r="W44" i="1" s="1"/>
  <c r="X45" i="1"/>
  <c r="X44" i="1" s="1"/>
  <c r="Y45" i="1"/>
  <c r="Y44" i="1" s="1"/>
  <c r="Z45" i="1"/>
  <c r="Z44" i="1" s="1"/>
  <c r="AA45" i="1"/>
  <c r="AA44" i="1" s="1"/>
  <c r="AB45" i="1"/>
  <c r="AB44" i="1" s="1"/>
  <c r="AC45" i="1"/>
  <c r="AC44" i="1" s="1"/>
  <c r="AD45" i="1"/>
  <c r="AD44" i="1" s="1"/>
  <c r="AE45" i="1"/>
  <c r="AE44" i="1" s="1"/>
  <c r="AF45" i="1"/>
  <c r="AF44" i="1" s="1"/>
  <c r="AG45" i="1"/>
  <c r="AG44" i="1" s="1"/>
  <c r="AH45" i="1"/>
  <c r="AH44" i="1" s="1"/>
  <c r="AI45" i="1"/>
  <c r="AI44" i="1" s="1"/>
  <c r="AJ45" i="1"/>
  <c r="AJ44" i="1" s="1"/>
  <c r="AK45" i="1"/>
  <c r="AK44" i="1" s="1"/>
  <c r="AL45" i="1"/>
  <c r="AL44" i="1" s="1"/>
  <c r="K45" i="1"/>
  <c r="K44" i="1" s="1"/>
  <c r="AP45" i="1" l="1"/>
  <c r="AP44" i="1" s="1"/>
  <c r="J43" i="1"/>
  <c r="R43" i="1"/>
  <c r="R17" i="1" s="1"/>
  <c r="R15" i="1" s="1"/>
  <c r="Z43" i="1"/>
  <c r="AH43" i="1"/>
  <c r="D43" i="1"/>
  <c r="D17" i="1" s="1"/>
  <c r="D15" i="1" s="1"/>
  <c r="K43" i="1"/>
  <c r="S43" i="1"/>
  <c r="AA43" i="1"/>
  <c r="AA17" i="1" s="1"/>
  <c r="AA15" i="1" s="1"/>
  <c r="AI43" i="1"/>
  <c r="AI17" i="1" s="1"/>
  <c r="AI15" i="1" s="1"/>
  <c r="H43" i="1"/>
  <c r="H22" i="1" s="1"/>
  <c r="L43" i="1"/>
  <c r="T43" i="1"/>
  <c r="T22" i="1" s="1"/>
  <c r="X43" i="1"/>
  <c r="AB43" i="1"/>
  <c r="AF43" i="1"/>
  <c r="AJ43" i="1"/>
  <c r="AJ17" i="1" s="1"/>
  <c r="AJ15" i="1" s="1"/>
  <c r="AS45" i="1"/>
  <c r="AS44" i="1" s="1"/>
  <c r="E43" i="1"/>
  <c r="I43" i="1"/>
  <c r="I17" i="1" s="1"/>
  <c r="I15" i="1" s="1"/>
  <c r="Q43" i="1"/>
  <c r="Y43" i="1"/>
  <c r="AC43" i="1"/>
  <c r="AK43" i="1"/>
  <c r="AG43" i="1"/>
  <c r="M43" i="1"/>
  <c r="M17" i="1" s="1"/>
  <c r="M15" i="1" s="1"/>
  <c r="U43" i="1"/>
  <c r="U22" i="1" s="1"/>
  <c r="AM45" i="1"/>
  <c r="AM44" i="1" s="1"/>
  <c r="F43" i="1"/>
  <c r="F17" i="1" s="1"/>
  <c r="F15" i="1" s="1"/>
  <c r="N43" i="1"/>
  <c r="N22" i="1" s="1"/>
  <c r="V43" i="1"/>
  <c r="V17" i="1" s="1"/>
  <c r="V15" i="1" s="1"/>
  <c r="AD43" i="1"/>
  <c r="AD17" i="1" s="1"/>
  <c r="AD15" i="1" s="1"/>
  <c r="AL43" i="1"/>
  <c r="AL17" i="1" s="1"/>
  <c r="AL15" i="1" s="1"/>
  <c r="AO43" i="1"/>
  <c r="G43" i="1"/>
  <c r="G22" i="1" s="1"/>
  <c r="O43" i="1"/>
  <c r="W43" i="1"/>
  <c r="AE43" i="1"/>
  <c r="AN43" i="1"/>
  <c r="AQ43" i="1"/>
  <c r="H17" i="1"/>
  <c r="H15" i="1" s="1"/>
  <c r="AR43" i="1"/>
  <c r="P43" i="1"/>
  <c r="AL22" i="1" l="1"/>
  <c r="S22" i="1"/>
  <c r="S17" i="1"/>
  <c r="S15" i="1" s="1"/>
  <c r="Z22" i="1"/>
  <c r="Z17" i="1"/>
  <c r="Z15" i="1" s="1"/>
  <c r="N17" i="1"/>
  <c r="N15" i="1" s="1"/>
  <c r="AM43" i="1"/>
  <c r="AM17" i="1" s="1"/>
  <c r="AM15" i="1" s="1"/>
  <c r="G17" i="1"/>
  <c r="G15" i="1" s="1"/>
  <c r="J17" i="1"/>
  <c r="J15" i="1" s="1"/>
  <c r="J22" i="1"/>
  <c r="AH22" i="1"/>
  <c r="AH17" i="1"/>
  <c r="AH15" i="1" s="1"/>
  <c r="L17" i="1"/>
  <c r="L15" i="1" s="1"/>
  <c r="L22" i="1"/>
  <c r="D22" i="1"/>
  <c r="U17" i="1"/>
  <c r="U15" i="1" s="1"/>
  <c r="T17" i="1"/>
  <c r="T15" i="1" s="1"/>
  <c r="AS43" i="1"/>
  <c r="AS17" i="1" s="1"/>
  <c r="AS15" i="1" s="1"/>
  <c r="AP43" i="1"/>
  <c r="AP17" i="1" s="1"/>
  <c r="AP15" i="1" s="1"/>
  <c r="K17" i="1"/>
  <c r="K15" i="1" s="1"/>
  <c r="K22" i="1"/>
  <c r="E17" i="1"/>
  <c r="E15" i="1" s="1"/>
  <c r="E22" i="1"/>
  <c r="AK22" i="1"/>
  <c r="AK17" i="1"/>
  <c r="AK15" i="1" s="1"/>
  <c r="AB17" i="1"/>
  <c r="AB15" i="1" s="1"/>
  <c r="AB22" i="1"/>
  <c r="AC17" i="1"/>
  <c r="AC15" i="1" s="1"/>
  <c r="AC22" i="1"/>
  <c r="F22" i="1"/>
  <c r="R22" i="1"/>
  <c r="AD22" i="1"/>
  <c r="AJ22" i="1"/>
  <c r="AE17" i="1"/>
  <c r="AE15" i="1" s="1"/>
  <c r="AE22" i="1"/>
  <c r="W17" i="1"/>
  <c r="W15" i="1" s="1"/>
  <c r="W22" i="1"/>
  <c r="O22" i="1"/>
  <c r="O17" i="1"/>
  <c r="O15" i="1" s="1"/>
  <c r="M22" i="1"/>
  <c r="AA22" i="1"/>
  <c r="AI22" i="1"/>
  <c r="V22" i="1"/>
  <c r="I22" i="1"/>
  <c r="AR17" i="1"/>
  <c r="AR15" i="1" s="1"/>
  <c r="AR22" i="1"/>
  <c r="P17" i="1"/>
  <c r="P15" i="1" s="1"/>
  <c r="P22" i="1"/>
  <c r="AF17" i="1"/>
  <c r="AF15" i="1" s="1"/>
  <c r="AF22" i="1"/>
  <c r="Y17" i="1"/>
  <c r="Y15" i="1" s="1"/>
  <c r="Y22" i="1"/>
  <c r="Q17" i="1"/>
  <c r="Q15" i="1" s="1"/>
  <c r="Q22" i="1"/>
  <c r="AN17" i="1"/>
  <c r="AN15" i="1" s="1"/>
  <c r="AN22" i="1"/>
  <c r="AO17" i="1"/>
  <c r="AO15" i="1" s="1"/>
  <c r="AO22" i="1"/>
  <c r="AG17" i="1"/>
  <c r="AG15" i="1" s="1"/>
  <c r="AG22" i="1"/>
  <c r="AQ17" i="1"/>
  <c r="AQ15" i="1" s="1"/>
  <c r="AQ22" i="1"/>
  <c r="X17" i="1"/>
  <c r="X15" i="1" s="1"/>
  <c r="X22" i="1"/>
  <c r="AS22" i="1" l="1"/>
  <c r="AM22" i="1"/>
  <c r="AP22" i="1"/>
</calcChain>
</file>

<file path=xl/sharedStrings.xml><?xml version="1.0" encoding="utf-8"?>
<sst xmlns="http://schemas.openxmlformats.org/spreadsheetml/2006/main" count="285" uniqueCount="183">
  <si>
    <t>Приложение №11</t>
  </si>
  <si>
    <t>Плановые показатели реализации инвестиционной программы</t>
  </si>
  <si>
    <t>Раздел 2. Ввод объектов инвестиционной деятельности (мощностей) в эксплуатацию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</si>
  <si>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</si>
  <si>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</si>
  <si>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</si>
  <si>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</si>
  <si>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</si>
  <si>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План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</si>
  <si>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</si>
  <si>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</si>
  <si>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</si>
  <si>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</si>
  <si>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</si>
  <si>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</si>
  <si>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</si>
  <si>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</si>
  <si>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</si>
  <si>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</si>
  <si>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 xml:space="preserve">     Если решение об утверждении инвестиционной программы (изменений, вносимых в инвестиционную программу, или инвестиционной программы и изменений, вносимых в инвестиционную программу) принимается на период: </t>
  </si>
  <si>
    <t xml:space="preserve">     более 3 лет, то после столбца 5.3.7 настоящая форма дополняется новыми столбцами, аналогичными столбцам 5.3.1 - 5.3.7, с указанием в наименовании заголовков столбцов соответствующих годов, в отношении которых заполняется такая форма, и порядковых номеров столбцов;</t>
  </si>
  <si>
    <t xml:space="preserve">     менее 3 лет, то в настоящей форме удаляются столбцы 5.3.1 - 5.3.7  или 5.2.1 - 5.3.7.</t>
  </si>
  <si>
    <t>5.1.6</t>
  </si>
  <si>
    <t>6.1.6</t>
  </si>
  <si>
    <t>5.1.7</t>
  </si>
  <si>
    <t>6.1.7</t>
  </si>
  <si>
    <t xml:space="preserve">к решению Министерства энергетики Московской области  от "___"_______2020 № ___ 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</si>
  <si>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</si>
  <si>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</si>
  <si>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</si>
  <si>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</si>
  <si>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</si>
  <si>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</si>
  <si>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</si>
  <si>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</si>
  <si>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</si>
  <si>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</si>
  <si>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</si>
  <si>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</si>
  <si>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</si>
  <si>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</si>
  <si>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</si>
  <si>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</si>
  <si>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</si>
  <si>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</si>
  <si>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</si>
  <si>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</si>
  <si>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</si>
  <si>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км ВЛ
 1-цеп</t>
  </si>
  <si>
    <t xml:space="preserve"> (Предложение по корректировке утвержденного плана)</t>
  </si>
  <si>
    <t>МВ×А</t>
  </si>
  <si>
    <t>Мвар</t>
  </si>
  <si>
    <t>км ВЛ
2-цеп</t>
  </si>
  <si>
    <t>КЛ, км</t>
  </si>
  <si>
    <t>МВт</t>
  </si>
  <si>
    <t>Другое (шт, компл.)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</si>
  <si>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</si>
  <si>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</si>
  <si>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</si>
  <si>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</si>
  <si>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</si>
  <si>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</si>
  <si>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</si>
  <si>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</si>
  <si>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</si>
  <si>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</si>
  <si>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</si>
  <si>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</si>
  <si>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</si>
  <si>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</si>
  <si>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</si>
  <si>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  -  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</si>
  <si>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</si>
  <si>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</si>
  <si>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</si>
  <si>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</si>
  <si>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</si>
  <si>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</si>
  <si>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</si>
  <si>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</si>
  <si>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</si>
  <si>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</si>
  <si>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</si>
  <si>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</si>
  <si>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</si>
  <si>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</si>
  <si>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</si>
  <si>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</si>
  <si>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</si>
  <si>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</si>
  <si>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</si>
  <si>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</si>
  <si>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</si>
  <si>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</si>
  <si>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</si>
  <si>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</si>
  <si>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</si>
  <si>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</si>
  <si>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</si>
  <si>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</si>
  <si>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</si>
  <si>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</si>
  <si>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</si>
  <si>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</si>
  <si>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</si>
  <si>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</si>
  <si>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</si>
  <si>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</si>
  <si>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</si>
  <si>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</si>
  <si>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</si>
  <si>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</si>
  <si>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</si>
  <si>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</si>
  <si>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</si>
  <si>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</si>
  <si>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</si>
  <si>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</si>
  <si>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</si>
  <si>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</si>
  <si>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</si>
  <si>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</si>
  <si>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</si>
  <si>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</si>
  <si>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</si>
  <si>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</si>
  <si>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</si>
  <si>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</si>
  <si>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</si>
  <si>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</si>
  <si>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</si>
  <si>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</si>
  <si>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</si>
  <si>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</si>
  <si>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</si>
  <si>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</si>
  <si>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</si>
  <si>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</si>
  <si>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</si>
  <si>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</si>
  <si>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</si>
  <si>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</si>
  <si>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</si>
  <si>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</si>
  <si>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</si>
  <si>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</si>
  <si>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</si>
  <si>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</si>
  <si>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</si>
  <si>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</si>
  <si>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</si>
  <si>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</si>
  <si>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</si>
  <si>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Ввод объектов инвестиционной деятельности (мощностей) в эксплуатацию</t>
  </si>
  <si>
    <t>4.1</t>
  </si>
  <si>
    <t>4.2</t>
  </si>
  <si>
    <t>4.3</t>
  </si>
  <si>
    <t>4.4</t>
  </si>
  <si>
    <t>4.5</t>
  </si>
  <si>
    <t>4.6</t>
  </si>
  <si>
    <t>4.7</t>
  </si>
  <si>
    <t>ИТОГО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</si>
  <si>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</si>
  <si>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</si>
  <si>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X», «год (X+1)», «год (X+1)»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инвестционной программы (если утверждается инвестиционная программа) или год, в котором принимается решение об утверждении  изменений, вносимых в инвестиционную программу, или инвестиционной программы  и изменений, вносимых в инвестиционную программу, плюс количество лет, равных числу, указанному в словосочетании после знака «+». </t>
    </r>
  </si>
  <si>
    <r>
      <rPr>
        <vertAlign val="superscript"/>
        <sz val="12"/>
        <rFont val="Times New Roman"/>
        <family val="1"/>
        <charset val="204"/>
      </rPr>
      <t xml:space="preserve">4) </t>
    </r>
    <r>
      <rPr>
        <sz val="12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электроэнергетики в соответствии со стандартами раскрытия информации субъектами оптового и розничных рынков электрической энергии, утвержденными постановлением Правительства Российской Федерации от 21.01.2004 № 24.</t>
    </r>
  </si>
  <si>
    <t>Генеральный директор ________________________</t>
  </si>
  <si>
    <t>2025 год</t>
  </si>
  <si>
    <t>2026 год</t>
  </si>
  <si>
    <t>2027 год</t>
  </si>
  <si>
    <t xml:space="preserve"> Общество с ограниченной ответственностью "Объединенные энергетичекие системы"</t>
  </si>
  <si>
    <t>В.П. Шумков</t>
  </si>
  <si>
    <t>2024 год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</si>
  <si>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</si>
  <si>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P_1186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</si>
  <si>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</si>
  <si>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Q_455</t>
  </si>
  <si>
    <t>Приобретение в лизинг передвижной электротехнической лаборатории (1 шт)</t>
  </si>
  <si>
    <t>O_1</t>
  </si>
  <si>
    <t>1.6.1</t>
  </si>
  <si>
    <t>1.6.2</t>
  </si>
  <si>
    <t>Приобретение в лизинг полноприводного грузопассажирского автомобиля на базе автомобиля ГАЗ «Соболь»  (1 шт)</t>
  </si>
  <si>
    <t>O_2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</si>
</sst>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0"/>
      <name val="Arial Cyr"/>
      <charset val="204"/>
    </font>
    <font>
      <sz val="8"/>
      <name val="Calibri"/>
      <family val="2"/>
      <scheme val="minor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3" fillId="0" borderId="0"/>
    <xf numFmtId="0" fontId="5" fillId="0" borderId="0"/>
    <xf numFmtId="0" fontId="8" fillId="0" borderId="0" applyBorder="0">
      <alignment horizontal="center" vertical="center" wrapText="1"/>
    </xf>
    <xf numFmtId="0" fontId="9" fillId="0" borderId="12" applyBorder="0">
      <alignment horizontal="center" vertical="center" wrapText="1"/>
    </xf>
    <xf numFmtId="4" fontId="10" fillId="3" borderId="2" applyBorder="0">
      <alignment horizontal="right"/>
    </xf>
    <xf numFmtId="0" fontId="1" fillId="0" borderId="0"/>
    <xf numFmtId="0" fontId="1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3" fillId="0" borderId="0"/>
    <xf numFmtId="4" fontId="10" fillId="4" borderId="0" applyFont="0" applyBorder="0">
      <alignment horizontal="right"/>
    </xf>
  </cellStyleXfs>
  <cellXfs count="72">
    <xf numFmtId="0" fontId="0" fillId="0" borderId="0" xfId="0"/>
    <xf numFmtId="0" fontId="3" fillId="2" borderId="2" xfId="0" applyFont="1" applyFill="1" applyBorder="1" applyAlignment="1">
      <alignment horizontal="left" wrapText="1"/>
    </xf>
    <xf numFmtId="0" fontId="3" fillId="0" borderId="0" xfId="0" applyFont="1" applyFill="1"/>
    <xf numFmtId="0" fontId="4" fillId="0" borderId="0" xfId="1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textRotation="90" wrapText="1"/>
    </xf>
    <xf numFmtId="0" fontId="6" fillId="0" borderId="2" xfId="2" applyFont="1" applyFill="1" applyBorder="1" applyAlignment="1">
      <alignment horizontal="center" vertical="center" textRotation="90" wrapText="1"/>
    </xf>
    <xf numFmtId="164" fontId="3" fillId="0" borderId="2" xfId="0" applyNumberFormat="1" applyFont="1" applyFill="1" applyBorder="1" applyAlignment="1">
      <alignment horizontal="center" vertical="center" textRotation="90" wrapText="1"/>
    </xf>
    <xf numFmtId="49" fontId="6" fillId="0" borderId="2" xfId="2" applyNumberFormat="1" applyFont="1" applyFill="1" applyBorder="1" applyAlignment="1">
      <alignment horizontal="center" vertical="center"/>
    </xf>
    <xf numFmtId="49" fontId="3" fillId="0" borderId="0" xfId="0" applyNumberFormat="1" applyFont="1" applyFill="1"/>
    <xf numFmtId="164" fontId="3" fillId="0" borderId="2" xfId="0" applyNumberFormat="1" applyFont="1" applyFill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1" fontId="3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6" fillId="0" borderId="0" xfId="14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/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/>
    <xf numFmtId="164" fontId="7" fillId="0" borderId="0" xfId="0" applyNumberFormat="1" applyFont="1" applyFill="1"/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164" fontId="3" fillId="2" borderId="2" xfId="0" applyNumberFormat="1" applyFont="1" applyFill="1" applyBorder="1"/>
    <xf numFmtId="1" fontId="3" fillId="2" borderId="2" xfId="0" applyNumberFormat="1" applyFont="1" applyFill="1" applyBorder="1"/>
    <xf numFmtId="0" fontId="3" fillId="2" borderId="0" xfId="0" applyFont="1" applyFill="1"/>
    <xf numFmtId="0" fontId="3" fillId="2" borderId="2" xfId="14" applyFont="1" applyFill="1" applyBorder="1" applyAlignment="1">
      <alignment horizontal="center" vertical="center"/>
    </xf>
    <xf numFmtId="0" fontId="3" fillId="2" borderId="2" xfId="14" applyFont="1" applyFill="1" applyBorder="1" applyAlignment="1">
      <alignment horizontal="left" vertical="center" wrapText="1"/>
    </xf>
    <xf numFmtId="49" fontId="14" fillId="2" borderId="2" xfId="14" applyNumberFormat="1" applyFont="1" applyFill="1" applyBorder="1"/>
    <xf numFmtId="49" fontId="14" fillId="2" borderId="2" xfId="14" applyNumberFormat="1" applyFont="1" applyFill="1" applyBorder="1" applyAlignment="1">
      <alignment vertical="center" wrapText="1"/>
    </xf>
    <xf numFmtId="49" fontId="14" fillId="2" borderId="2" xfId="14" applyNumberFormat="1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3" fillId="0" borderId="9" xfId="1" applyFill="1" applyBorder="1" applyAlignment="1">
      <alignment horizontal="center" vertical="center" wrapText="1"/>
    </xf>
    <xf numFmtId="0" fontId="3" fillId="0" borderId="10" xfId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8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/>
    </xf>
    <xf numFmtId="0" fontId="4" fillId="0" borderId="1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4" fillId="5" borderId="2" xfId="0" applyNumberFormat="1" applyFont="1" applyFill="1" applyBorder="1" applyAlignment="1">
      <alignment horizontal="left" wrapText="1"/>
    </xf>
    <xf numFmtId="164" fontId="4" fillId="5" borderId="2" xfId="0" applyNumberFormat="1" applyFont="1" applyFill="1" applyBorder="1" applyAlignment="1">
      <alignment horizontal="center" vertical="center"/>
    </xf>
    <xf numFmtId="164" fontId="4" fillId="5" borderId="2" xfId="0" applyNumberFormat="1" applyFont="1" applyFill="1" applyBorder="1"/>
    <xf numFmtId="1" fontId="4" fillId="5" borderId="2" xfId="0" applyNumberFormat="1" applyFont="1" applyFill="1" applyBorder="1"/>
    <xf numFmtId="0" fontId="4" fillId="5" borderId="0" xfId="0" applyFont="1" applyFill="1"/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6" borderId="2" xfId="0" applyFont="1" applyFill="1" applyBorder="1" applyAlignment="1">
      <alignment horizontal="left" wrapText="1"/>
    </xf>
    <xf numFmtId="0" fontId="4" fillId="6" borderId="2" xfId="0" applyFont="1" applyFill="1" applyBorder="1" applyAlignment="1">
      <alignment horizontal="center" vertical="center"/>
    </xf>
    <xf numFmtId="164" fontId="4" fillId="6" borderId="2" xfId="0" applyNumberFormat="1" applyFont="1" applyFill="1" applyBorder="1"/>
    <xf numFmtId="1" fontId="4" fillId="6" borderId="2" xfId="0" applyNumberFormat="1" applyFont="1" applyFill="1" applyBorder="1"/>
    <xf numFmtId="0" fontId="4" fillId="6" borderId="0" xfId="0" applyFont="1" applyFill="1"/>
  </cellXfs>
  <cellStyles count="17">
    <cellStyle name="Заголовок" xfId="3"/>
    <cellStyle name="ЗаголовокСтолбца" xfId="4"/>
    <cellStyle name="Значение" xfId="5"/>
    <cellStyle name="Обычный" xfId="0" builtinId="0"/>
    <cellStyle name="Обычный 10" xfId="6"/>
    <cellStyle name="Обычный 2" xfId="7"/>
    <cellStyle name="Обычный 2 2" xfId="8"/>
    <cellStyle name="Обычный 3" xfId="9"/>
    <cellStyle name="Обычный 3 2" xfId="10"/>
    <cellStyle name="Обычный 4" xfId="11"/>
    <cellStyle name="Обычный 4 2" xfId="12"/>
    <cellStyle name="Обычный 5" xfId="2"/>
    <cellStyle name="Обычный 6" xfId="13"/>
    <cellStyle name="Обычный 7" xfId="14"/>
    <cellStyle name="Обычный 8" xfId="15"/>
    <cellStyle name="Обычный_Форматы по компаниям_last" xfId="1"/>
    <cellStyle name="Формула" xfId="16"/>
  </cellStyles>
  <dxfs count="0"/>
  <tableStyles count="0" defaultTableStyle="TableStyleMedium2" defaultPivotStyle="PivotStyleLight16"/>
  <colors>
    <mruColors>
      <color rgb="FFFDE9D9"/>
      <color rgb="FFFCD5B4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2"/>
  <sheetViews>
    <sheetView tabSelected="1" view="pageBreakPreview" zoomScale="60" zoomScaleNormal="55" workbookViewId="0">
      <pane xSplit="3" ySplit="13" topLeftCell="R67" activePane="bottomRight" state="frozen"/>
      <selection pane="topRight" activeCell="D1" sqref="D1"/>
      <selection pane="bottomLeft" activeCell="A14" sqref="A14"/>
      <selection pane="bottomRight" activeCell="B67" sqref="B67"/>
    </sheetView>
  </sheetViews>
  <sheetFormatPr defaultColWidth="9.6640625" defaultRowHeight="15.6" x14ac:dyDescent="0.3"/>
  <cols>
    <col min="1" max="1" width="11.5546875" style="2" customWidth="1"/>
    <col min="2" max="2" width="100.44140625" style="25" customWidth="1"/>
    <col min="3" max="3" width="15.33203125" style="2" customWidth="1"/>
    <col min="4" max="7" width="7.6640625" style="18" customWidth="1"/>
    <col min="8" max="8" width="11.5546875" style="18" customWidth="1"/>
    <col min="9" max="9" width="7.6640625" style="18" customWidth="1"/>
    <col min="10" max="10" width="9.5546875" style="18" customWidth="1"/>
    <col min="11" max="11" width="13.5546875" style="2" customWidth="1"/>
    <col min="12" max="18" width="7.6640625" style="2" customWidth="1"/>
    <col min="19" max="19" width="9.44140625" style="19" customWidth="1"/>
    <col min="20" max="23" width="7.6640625" style="2" customWidth="1"/>
    <col min="24" max="24" width="9.44140625" style="2" customWidth="1"/>
    <col min="25" max="109" width="10" style="2" customWidth="1"/>
    <col min="110" max="110" width="12.6640625" style="2" customWidth="1"/>
    <col min="111" max="111" width="36.6640625" style="2" customWidth="1"/>
    <col min="112" max="112" width="13.44140625" style="2" customWidth="1"/>
    <col min="113" max="118" width="7.6640625" style="2" customWidth="1"/>
    <col min="119" max="119" width="10.44140625" style="2" customWidth="1"/>
    <col min="120" max="126" width="8.88671875" style="2" customWidth="1"/>
    <col min="127" max="133" width="7.109375" style="2" customWidth="1"/>
    <col min="134" max="140" width="8.88671875" style="2" customWidth="1"/>
    <col min="141" max="147" width="7.6640625" style="2" customWidth="1"/>
    <col min="148" max="154" width="8.88671875" style="2" customWidth="1"/>
    <col min="155" max="155" width="7.33203125" style="2" customWidth="1"/>
    <col min="156" max="160" width="6.6640625" style="2" customWidth="1"/>
    <col min="161" max="161" width="7.44140625" style="2" customWidth="1"/>
    <col min="162" max="168" width="8.88671875" style="2" customWidth="1"/>
    <col min="169" max="178" width="6.6640625" style="2" customWidth="1"/>
    <col min="179" max="179" width="9.5546875" style="2" customWidth="1"/>
    <col min="180" max="185" width="6.6640625" style="2" customWidth="1"/>
    <col min="186" max="186" width="8.44140625" style="2" customWidth="1"/>
    <col min="187" max="189" width="6.6640625" style="2" customWidth="1"/>
    <col min="190" max="196" width="8.88671875" style="2" customWidth="1"/>
    <col min="197" max="199" width="6.88671875" style="2" customWidth="1"/>
    <col min="200" max="200" width="9" style="2" customWidth="1"/>
    <col min="201" max="202" width="6.88671875" style="2" customWidth="1"/>
    <col min="203" max="16384" width="9.6640625" style="2"/>
  </cols>
  <sheetData>
    <row r="1" spans="1:45" x14ac:dyDescent="0.3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</row>
    <row r="2" spans="1:45" x14ac:dyDescent="0.3">
      <c r="A2" s="53" t="s">
        <v>26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</row>
    <row r="5" spans="1:45" x14ac:dyDescent="0.3">
      <c r="A5" s="56" t="s">
        <v>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</row>
    <row r="6" spans="1:45" x14ac:dyDescent="0.3">
      <c r="A6" s="56" t="s">
        <v>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</row>
    <row r="7" spans="1:45" x14ac:dyDescent="0.3">
      <c r="A7" s="56" t="s">
        <v>170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</row>
    <row r="8" spans="1:45" x14ac:dyDescent="0.3">
      <c r="A8" s="57" t="s">
        <v>3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</row>
    <row r="9" spans="1:45" x14ac:dyDescent="0.3">
      <c r="A9" s="54"/>
      <c r="B9" s="54"/>
      <c r="C9" s="54"/>
      <c r="D9" s="54"/>
      <c r="E9" s="54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3"/>
      <c r="V9" s="3"/>
      <c r="W9" s="3"/>
    </row>
    <row r="10" spans="1:45" ht="25.95" customHeight="1" x14ac:dyDescent="0.3">
      <c r="A10" s="34" t="s">
        <v>4</v>
      </c>
      <c r="B10" s="34" t="s">
        <v>5</v>
      </c>
      <c r="C10" s="34" t="s">
        <v>6</v>
      </c>
      <c r="D10" s="44" t="s">
        <v>7</v>
      </c>
      <c r="E10" s="45"/>
      <c r="F10" s="45"/>
      <c r="G10" s="45"/>
      <c r="H10" s="45"/>
      <c r="I10" s="45"/>
      <c r="J10" s="46"/>
      <c r="K10" s="37" t="s">
        <v>153</v>
      </c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8"/>
    </row>
    <row r="11" spans="1:45" ht="30" customHeight="1" x14ac:dyDescent="0.3">
      <c r="A11" s="35"/>
      <c r="B11" s="35"/>
      <c r="C11" s="35"/>
      <c r="D11" s="47"/>
      <c r="E11" s="48"/>
      <c r="F11" s="48"/>
      <c r="G11" s="48"/>
      <c r="H11" s="48"/>
      <c r="I11" s="48"/>
      <c r="J11" s="49"/>
      <c r="K11" s="39" t="s">
        <v>172</v>
      </c>
      <c r="L11" s="39"/>
      <c r="M11" s="39"/>
      <c r="N11" s="39"/>
      <c r="O11" s="39"/>
      <c r="P11" s="39"/>
      <c r="Q11" s="40"/>
      <c r="R11" s="39" t="s">
        <v>167</v>
      </c>
      <c r="S11" s="39"/>
      <c r="T11" s="39"/>
      <c r="U11" s="39"/>
      <c r="V11" s="39"/>
      <c r="W11" s="39"/>
      <c r="X11" s="40"/>
      <c r="Y11" s="39" t="s">
        <v>168</v>
      </c>
      <c r="Z11" s="39"/>
      <c r="AA11" s="39"/>
      <c r="AB11" s="39"/>
      <c r="AC11" s="39"/>
      <c r="AD11" s="39"/>
      <c r="AE11" s="40"/>
      <c r="AF11" s="39" t="s">
        <v>169</v>
      </c>
      <c r="AG11" s="39"/>
      <c r="AH11" s="39"/>
      <c r="AI11" s="39"/>
      <c r="AJ11" s="39"/>
      <c r="AK11" s="39"/>
      <c r="AL11" s="40"/>
      <c r="AM11" s="39" t="s">
        <v>161</v>
      </c>
      <c r="AN11" s="39"/>
      <c r="AO11" s="39"/>
      <c r="AP11" s="39"/>
      <c r="AQ11" s="39"/>
      <c r="AR11" s="39"/>
      <c r="AS11" s="40"/>
    </row>
    <row r="12" spans="1:45" ht="39.6" customHeight="1" x14ac:dyDescent="0.3">
      <c r="A12" s="35"/>
      <c r="B12" s="35"/>
      <c r="C12" s="35"/>
      <c r="D12" s="41" t="s">
        <v>49</v>
      </c>
      <c r="E12" s="42"/>
      <c r="F12" s="42"/>
      <c r="G12" s="42"/>
      <c r="H12" s="42"/>
      <c r="I12" s="42"/>
      <c r="J12" s="43"/>
      <c r="K12" s="41" t="s">
        <v>8</v>
      </c>
      <c r="L12" s="42"/>
      <c r="M12" s="42"/>
      <c r="N12" s="42"/>
      <c r="O12" s="42"/>
      <c r="P12" s="42"/>
      <c r="Q12" s="43"/>
      <c r="R12" s="41" t="s">
        <v>8</v>
      </c>
      <c r="S12" s="42"/>
      <c r="T12" s="42"/>
      <c r="U12" s="42"/>
      <c r="V12" s="42"/>
      <c r="W12" s="42"/>
      <c r="X12" s="43"/>
      <c r="Y12" s="41" t="s">
        <v>8</v>
      </c>
      <c r="Z12" s="42"/>
      <c r="AA12" s="42"/>
      <c r="AB12" s="42"/>
      <c r="AC12" s="42"/>
      <c r="AD12" s="42"/>
      <c r="AE12" s="43"/>
      <c r="AF12" s="41" t="s">
        <v>8</v>
      </c>
      <c r="AG12" s="42"/>
      <c r="AH12" s="42"/>
      <c r="AI12" s="42"/>
      <c r="AJ12" s="42"/>
      <c r="AK12" s="42"/>
      <c r="AL12" s="43"/>
      <c r="AM12" s="41" t="s">
        <v>8</v>
      </c>
      <c r="AN12" s="42"/>
      <c r="AO12" s="42"/>
      <c r="AP12" s="42"/>
      <c r="AQ12" s="42"/>
      <c r="AR12" s="42"/>
      <c r="AS12" s="43"/>
    </row>
    <row r="13" spans="1:45" ht="81" customHeight="1" x14ac:dyDescent="0.3">
      <c r="A13" s="36"/>
      <c r="B13" s="36"/>
      <c r="C13" s="36"/>
      <c r="D13" s="4" t="s">
        <v>50</v>
      </c>
      <c r="E13" s="4" t="s">
        <v>51</v>
      </c>
      <c r="F13" s="4" t="s">
        <v>48</v>
      </c>
      <c r="G13" s="4" t="s">
        <v>52</v>
      </c>
      <c r="H13" s="4" t="s">
        <v>53</v>
      </c>
      <c r="I13" s="4" t="s">
        <v>54</v>
      </c>
      <c r="J13" s="5" t="s">
        <v>55</v>
      </c>
      <c r="K13" s="6" t="s">
        <v>50</v>
      </c>
      <c r="L13" s="6" t="s">
        <v>51</v>
      </c>
      <c r="M13" s="6" t="s">
        <v>48</v>
      </c>
      <c r="N13" s="6" t="s">
        <v>52</v>
      </c>
      <c r="O13" s="6" t="s">
        <v>53</v>
      </c>
      <c r="P13" s="6" t="s">
        <v>54</v>
      </c>
      <c r="Q13" s="5" t="s">
        <v>55</v>
      </c>
      <c r="R13" s="4" t="s">
        <v>50</v>
      </c>
      <c r="S13" s="4" t="s">
        <v>51</v>
      </c>
      <c r="T13" s="4" t="s">
        <v>48</v>
      </c>
      <c r="U13" s="4" t="s">
        <v>52</v>
      </c>
      <c r="V13" s="4" t="s">
        <v>53</v>
      </c>
      <c r="W13" s="4" t="s">
        <v>54</v>
      </c>
      <c r="X13" s="5" t="s">
        <v>55</v>
      </c>
      <c r="Y13" s="4" t="s">
        <v>50</v>
      </c>
      <c r="Z13" s="4" t="s">
        <v>51</v>
      </c>
      <c r="AA13" s="4" t="s">
        <v>48</v>
      </c>
      <c r="AB13" s="4" t="s">
        <v>52</v>
      </c>
      <c r="AC13" s="4" t="s">
        <v>53</v>
      </c>
      <c r="AD13" s="4" t="s">
        <v>54</v>
      </c>
      <c r="AE13" s="4" t="s">
        <v>55</v>
      </c>
      <c r="AF13" s="4" t="s">
        <v>50</v>
      </c>
      <c r="AG13" s="4" t="s">
        <v>51</v>
      </c>
      <c r="AH13" s="4" t="s">
        <v>48</v>
      </c>
      <c r="AI13" s="4" t="s">
        <v>52</v>
      </c>
      <c r="AJ13" s="4" t="s">
        <v>53</v>
      </c>
      <c r="AK13" s="4" t="s">
        <v>54</v>
      </c>
      <c r="AL13" s="4" t="s">
        <v>55</v>
      </c>
      <c r="AM13" s="4" t="s">
        <v>50</v>
      </c>
      <c r="AN13" s="4" t="s">
        <v>51</v>
      </c>
      <c r="AO13" s="4" t="s">
        <v>48</v>
      </c>
      <c r="AP13" s="4" t="s">
        <v>52</v>
      </c>
      <c r="AQ13" s="4" t="s">
        <v>53</v>
      </c>
      <c r="AR13" s="4" t="s">
        <v>54</v>
      </c>
      <c r="AS13" s="4" t="s">
        <v>55</v>
      </c>
    </row>
    <row r="14" spans="1:45" s="8" customFormat="1" x14ac:dyDescent="0.3">
      <c r="A14" s="7"/>
      <c r="B14" s="7">
        <v>2</v>
      </c>
      <c r="C14" s="7">
        <v>3</v>
      </c>
      <c r="D14" s="7" t="s">
        <v>154</v>
      </c>
      <c r="E14" s="7" t="s">
        <v>155</v>
      </c>
      <c r="F14" s="7" t="s">
        <v>156</v>
      </c>
      <c r="G14" s="7" t="s">
        <v>157</v>
      </c>
      <c r="H14" s="7" t="s">
        <v>158</v>
      </c>
      <c r="I14" s="7" t="s">
        <v>159</v>
      </c>
      <c r="J14" s="7" t="s">
        <v>160</v>
      </c>
      <c r="K14" s="7" t="s">
        <v>9</v>
      </c>
      <c r="L14" s="7" t="s">
        <v>10</v>
      </c>
      <c r="M14" s="7" t="s">
        <v>11</v>
      </c>
      <c r="N14" s="7" t="s">
        <v>12</v>
      </c>
      <c r="O14" s="7" t="s">
        <v>13</v>
      </c>
      <c r="P14" s="7" t="s">
        <v>22</v>
      </c>
      <c r="Q14" s="7" t="s">
        <v>24</v>
      </c>
      <c r="R14" s="7" t="s">
        <v>27</v>
      </c>
      <c r="S14" s="7" t="s">
        <v>28</v>
      </c>
      <c r="T14" s="7" t="s">
        <v>29</v>
      </c>
      <c r="U14" s="7" t="s">
        <v>30</v>
      </c>
      <c r="V14" s="7" t="s">
        <v>31</v>
      </c>
      <c r="W14" s="7" t="s">
        <v>32</v>
      </c>
      <c r="X14" s="7" t="s">
        <v>33</v>
      </c>
      <c r="Y14" s="7" t="s">
        <v>34</v>
      </c>
      <c r="Z14" s="7" t="s">
        <v>35</v>
      </c>
      <c r="AA14" s="7" t="s">
        <v>36</v>
      </c>
      <c r="AB14" s="7" t="s">
        <v>37</v>
      </c>
      <c r="AC14" s="7" t="s">
        <v>38</v>
      </c>
      <c r="AD14" s="7" t="s">
        <v>39</v>
      </c>
      <c r="AE14" s="7" t="s">
        <v>40</v>
      </c>
      <c r="AF14" s="7" t="s">
        <v>41</v>
      </c>
      <c r="AG14" s="7" t="s">
        <v>42</v>
      </c>
      <c r="AH14" s="7" t="s">
        <v>43</v>
      </c>
      <c r="AI14" s="7" t="s">
        <v>44</v>
      </c>
      <c r="AJ14" s="7" t="s">
        <v>45</v>
      </c>
      <c r="AK14" s="7" t="s">
        <v>46</v>
      </c>
      <c r="AL14" s="7" t="s">
        <v>47</v>
      </c>
      <c r="AM14" s="7" t="s">
        <v>14</v>
      </c>
      <c r="AN14" s="7" t="s">
        <v>15</v>
      </c>
      <c r="AO14" s="7" t="s">
        <v>16</v>
      </c>
      <c r="AP14" s="7" t="s">
        <v>17</v>
      </c>
      <c r="AQ14" s="7" t="s">
        <v>18</v>
      </c>
      <c r="AR14" s="7" t="s">
        <v>23</v>
      </c>
      <c r="AS14" s="7" t="s">
        <v>25</v>
      </c>
    </row>
    <row r="15" spans="1:45" s="62" customFormat="1" ht="31.5" customHeight="1" x14ac:dyDescent="0.3">
      <c r="A15" s="58" t="s">
        <v>56</v>
      </c>
      <c r="B15" s="58" t="s">
        <v>57</v>
      </c>
      <c r="C15" s="59" t="s">
        <v>58</v>
      </c>
      <c r="D15" s="60">
        <f>D16+D17+D18+D19+D20+D21</f>
        <v>0</v>
      </c>
      <c r="E15" s="60">
        <f t="shared" ref="E15:AS15" si="0">E16+E17+E18+E19+E20+E21</f>
        <v>0</v>
      </c>
      <c r="F15" s="60">
        <f t="shared" si="0"/>
        <v>0</v>
      </c>
      <c r="G15" s="60">
        <f t="shared" si="0"/>
        <v>0</v>
      </c>
      <c r="H15" s="60">
        <f t="shared" si="0"/>
        <v>0</v>
      </c>
      <c r="I15" s="60">
        <f t="shared" si="0"/>
        <v>0</v>
      </c>
      <c r="J15" s="60">
        <f t="shared" si="0"/>
        <v>0</v>
      </c>
      <c r="K15" s="60">
        <f t="shared" si="0"/>
        <v>0</v>
      </c>
      <c r="L15" s="60">
        <f t="shared" si="0"/>
        <v>0</v>
      </c>
      <c r="M15" s="60">
        <f t="shared" si="0"/>
        <v>0</v>
      </c>
      <c r="N15" s="60">
        <f t="shared" si="0"/>
        <v>0</v>
      </c>
      <c r="O15" s="60">
        <f t="shared" si="0"/>
        <v>0</v>
      </c>
      <c r="P15" s="60">
        <f t="shared" si="0"/>
        <v>0</v>
      </c>
      <c r="Q15" s="61">
        <f t="shared" si="0"/>
        <v>0</v>
      </c>
      <c r="R15" s="60">
        <f t="shared" si="0"/>
        <v>1.25</v>
      </c>
      <c r="S15" s="60">
        <f t="shared" si="0"/>
        <v>0</v>
      </c>
      <c r="T15" s="60">
        <f t="shared" si="0"/>
        <v>0</v>
      </c>
      <c r="U15" s="60">
        <f t="shared" si="0"/>
        <v>0</v>
      </c>
      <c r="V15" s="60">
        <f t="shared" si="0"/>
        <v>0</v>
      </c>
      <c r="W15" s="60">
        <f t="shared" si="0"/>
        <v>0</v>
      </c>
      <c r="X15" s="61">
        <f t="shared" si="0"/>
        <v>2</v>
      </c>
      <c r="Y15" s="60">
        <f t="shared" si="0"/>
        <v>1.25</v>
      </c>
      <c r="Z15" s="60">
        <f t="shared" si="0"/>
        <v>0</v>
      </c>
      <c r="AA15" s="60">
        <f t="shared" si="0"/>
        <v>0</v>
      </c>
      <c r="AB15" s="60">
        <f t="shared" si="0"/>
        <v>0</v>
      </c>
      <c r="AC15" s="60">
        <f t="shared" si="0"/>
        <v>0</v>
      </c>
      <c r="AD15" s="60">
        <f t="shared" si="0"/>
        <v>0</v>
      </c>
      <c r="AE15" s="61">
        <f t="shared" si="0"/>
        <v>2</v>
      </c>
      <c r="AF15" s="60">
        <f t="shared" si="0"/>
        <v>0</v>
      </c>
      <c r="AG15" s="60">
        <f t="shared" si="0"/>
        <v>0</v>
      </c>
      <c r="AH15" s="60">
        <f t="shared" si="0"/>
        <v>0</v>
      </c>
      <c r="AI15" s="60">
        <f t="shared" si="0"/>
        <v>0</v>
      </c>
      <c r="AJ15" s="60">
        <f t="shared" si="0"/>
        <v>0</v>
      </c>
      <c r="AK15" s="60">
        <f t="shared" si="0"/>
        <v>0</v>
      </c>
      <c r="AL15" s="61">
        <f t="shared" si="0"/>
        <v>0</v>
      </c>
      <c r="AM15" s="60">
        <f t="shared" si="0"/>
        <v>2.5</v>
      </c>
      <c r="AN15" s="60">
        <f t="shared" si="0"/>
        <v>0</v>
      </c>
      <c r="AO15" s="60">
        <f t="shared" si="0"/>
        <v>0</v>
      </c>
      <c r="AP15" s="60">
        <f t="shared" si="0"/>
        <v>0</v>
      </c>
      <c r="AQ15" s="60">
        <f t="shared" si="0"/>
        <v>0</v>
      </c>
      <c r="AR15" s="60">
        <f t="shared" si="0"/>
        <v>0</v>
      </c>
      <c r="AS15" s="61">
        <f t="shared" si="0"/>
        <v>4</v>
      </c>
    </row>
    <row r="16" spans="1:45" ht="27" customHeight="1" x14ac:dyDescent="0.3">
      <c r="A16" s="9" t="s">
        <v>59</v>
      </c>
      <c r="B16" s="9" t="s">
        <v>60</v>
      </c>
      <c r="C16" s="10" t="s">
        <v>58</v>
      </c>
      <c r="D16" s="11">
        <f>D23</f>
        <v>0</v>
      </c>
      <c r="E16" s="11">
        <f t="shared" ref="E16:AS16" si="1">E23</f>
        <v>0</v>
      </c>
      <c r="F16" s="11">
        <f t="shared" si="1"/>
        <v>0</v>
      </c>
      <c r="G16" s="11">
        <f t="shared" si="1"/>
        <v>0</v>
      </c>
      <c r="H16" s="11">
        <f t="shared" si="1"/>
        <v>0</v>
      </c>
      <c r="I16" s="11">
        <f t="shared" si="1"/>
        <v>0</v>
      </c>
      <c r="J16" s="11">
        <f t="shared" si="1"/>
        <v>0</v>
      </c>
      <c r="K16" s="11">
        <f t="shared" si="1"/>
        <v>0</v>
      </c>
      <c r="L16" s="11">
        <f t="shared" si="1"/>
        <v>0</v>
      </c>
      <c r="M16" s="11">
        <f t="shared" si="1"/>
        <v>0</v>
      </c>
      <c r="N16" s="11">
        <f t="shared" si="1"/>
        <v>0</v>
      </c>
      <c r="O16" s="11">
        <f t="shared" si="1"/>
        <v>0</v>
      </c>
      <c r="P16" s="11">
        <f t="shared" si="1"/>
        <v>0</v>
      </c>
      <c r="Q16" s="12">
        <f t="shared" si="1"/>
        <v>0</v>
      </c>
      <c r="R16" s="11">
        <f t="shared" si="1"/>
        <v>0</v>
      </c>
      <c r="S16" s="11">
        <f t="shared" si="1"/>
        <v>0</v>
      </c>
      <c r="T16" s="11">
        <f t="shared" si="1"/>
        <v>0</v>
      </c>
      <c r="U16" s="11">
        <f t="shared" si="1"/>
        <v>0</v>
      </c>
      <c r="V16" s="11">
        <f t="shared" si="1"/>
        <v>0</v>
      </c>
      <c r="W16" s="11">
        <f t="shared" si="1"/>
        <v>0</v>
      </c>
      <c r="X16" s="12">
        <f t="shared" si="1"/>
        <v>0</v>
      </c>
      <c r="Y16" s="11">
        <f t="shared" si="1"/>
        <v>0</v>
      </c>
      <c r="Z16" s="11">
        <f t="shared" si="1"/>
        <v>0</v>
      </c>
      <c r="AA16" s="11">
        <f t="shared" si="1"/>
        <v>0</v>
      </c>
      <c r="AB16" s="11">
        <f t="shared" si="1"/>
        <v>0</v>
      </c>
      <c r="AC16" s="11">
        <f t="shared" si="1"/>
        <v>0</v>
      </c>
      <c r="AD16" s="11">
        <f t="shared" si="1"/>
        <v>0</v>
      </c>
      <c r="AE16" s="12">
        <f t="shared" si="1"/>
        <v>0</v>
      </c>
      <c r="AF16" s="11">
        <f t="shared" si="1"/>
        <v>0</v>
      </c>
      <c r="AG16" s="11">
        <f t="shared" si="1"/>
        <v>0</v>
      </c>
      <c r="AH16" s="11">
        <f t="shared" si="1"/>
        <v>0</v>
      </c>
      <c r="AI16" s="11">
        <f t="shared" si="1"/>
        <v>0</v>
      </c>
      <c r="AJ16" s="11">
        <f t="shared" si="1"/>
        <v>0</v>
      </c>
      <c r="AK16" s="11">
        <f t="shared" si="1"/>
        <v>0</v>
      </c>
      <c r="AL16" s="12">
        <f t="shared" si="1"/>
        <v>0</v>
      </c>
      <c r="AM16" s="11">
        <f t="shared" si="1"/>
        <v>0</v>
      </c>
      <c r="AN16" s="11">
        <f t="shared" si="1"/>
        <v>0</v>
      </c>
      <c r="AO16" s="11">
        <f t="shared" si="1"/>
        <v>0</v>
      </c>
      <c r="AP16" s="11">
        <f t="shared" si="1"/>
        <v>0</v>
      </c>
      <c r="AQ16" s="11">
        <f t="shared" si="1"/>
        <v>0</v>
      </c>
      <c r="AR16" s="11">
        <f t="shared" si="1"/>
        <v>0</v>
      </c>
      <c r="AS16" s="12">
        <f t="shared" si="1"/>
        <v>0</v>
      </c>
    </row>
    <row r="17" spans="1:45" x14ac:dyDescent="0.3">
      <c r="A17" s="9" t="s">
        <v>61</v>
      </c>
      <c r="B17" s="9" t="s">
        <v>62</v>
      </c>
      <c r="C17" s="10" t="s">
        <v>58</v>
      </c>
      <c r="D17" s="11">
        <f>D43</f>
        <v>0</v>
      </c>
      <c r="E17" s="11">
        <f t="shared" ref="E17:AS17" si="2">E43</f>
        <v>0</v>
      </c>
      <c r="F17" s="11">
        <f t="shared" si="2"/>
        <v>0</v>
      </c>
      <c r="G17" s="11">
        <f t="shared" si="2"/>
        <v>0</v>
      </c>
      <c r="H17" s="11">
        <f t="shared" si="2"/>
        <v>0</v>
      </c>
      <c r="I17" s="11">
        <f t="shared" si="2"/>
        <v>0</v>
      </c>
      <c r="J17" s="11">
        <f t="shared" si="2"/>
        <v>0</v>
      </c>
      <c r="K17" s="11">
        <f t="shared" si="2"/>
        <v>0</v>
      </c>
      <c r="L17" s="11">
        <f t="shared" si="2"/>
        <v>0</v>
      </c>
      <c r="M17" s="11">
        <f t="shared" si="2"/>
        <v>0</v>
      </c>
      <c r="N17" s="11">
        <f t="shared" si="2"/>
        <v>0</v>
      </c>
      <c r="O17" s="11">
        <f t="shared" si="2"/>
        <v>0</v>
      </c>
      <c r="P17" s="11">
        <f t="shared" si="2"/>
        <v>0</v>
      </c>
      <c r="Q17" s="12">
        <f t="shared" si="2"/>
        <v>0</v>
      </c>
      <c r="R17" s="11">
        <f t="shared" si="2"/>
        <v>1.25</v>
      </c>
      <c r="S17" s="11">
        <f t="shared" si="2"/>
        <v>0</v>
      </c>
      <c r="T17" s="11">
        <f t="shared" si="2"/>
        <v>0</v>
      </c>
      <c r="U17" s="11">
        <f t="shared" si="2"/>
        <v>0</v>
      </c>
      <c r="V17" s="11">
        <f t="shared" si="2"/>
        <v>0</v>
      </c>
      <c r="W17" s="11">
        <f t="shared" si="2"/>
        <v>0</v>
      </c>
      <c r="X17" s="12">
        <f t="shared" si="2"/>
        <v>2</v>
      </c>
      <c r="Y17" s="11">
        <f t="shared" si="2"/>
        <v>1.25</v>
      </c>
      <c r="Z17" s="11">
        <f t="shared" si="2"/>
        <v>0</v>
      </c>
      <c r="AA17" s="11">
        <f t="shared" si="2"/>
        <v>0</v>
      </c>
      <c r="AB17" s="11">
        <f t="shared" si="2"/>
        <v>0</v>
      </c>
      <c r="AC17" s="11">
        <f t="shared" si="2"/>
        <v>0</v>
      </c>
      <c r="AD17" s="11">
        <f t="shared" si="2"/>
        <v>0</v>
      </c>
      <c r="AE17" s="12">
        <f t="shared" si="2"/>
        <v>2</v>
      </c>
      <c r="AF17" s="11">
        <f t="shared" si="2"/>
        <v>0</v>
      </c>
      <c r="AG17" s="11">
        <f t="shared" si="2"/>
        <v>0</v>
      </c>
      <c r="AH17" s="11">
        <f t="shared" si="2"/>
        <v>0</v>
      </c>
      <c r="AI17" s="11">
        <f t="shared" si="2"/>
        <v>0</v>
      </c>
      <c r="AJ17" s="11">
        <f t="shared" si="2"/>
        <v>0</v>
      </c>
      <c r="AK17" s="11">
        <f t="shared" si="2"/>
        <v>0</v>
      </c>
      <c r="AL17" s="12">
        <f t="shared" si="2"/>
        <v>0</v>
      </c>
      <c r="AM17" s="11">
        <f t="shared" si="2"/>
        <v>2.5</v>
      </c>
      <c r="AN17" s="11">
        <f t="shared" si="2"/>
        <v>0</v>
      </c>
      <c r="AO17" s="11">
        <f t="shared" si="2"/>
        <v>0</v>
      </c>
      <c r="AP17" s="11">
        <f t="shared" si="2"/>
        <v>0</v>
      </c>
      <c r="AQ17" s="11">
        <f t="shared" si="2"/>
        <v>0</v>
      </c>
      <c r="AR17" s="11">
        <f t="shared" si="2"/>
        <v>0</v>
      </c>
      <c r="AS17" s="12">
        <f t="shared" si="2"/>
        <v>4</v>
      </c>
    </row>
    <row r="18" spans="1:45" ht="63" customHeight="1" x14ac:dyDescent="0.3">
      <c r="A18" s="9" t="s">
        <v>63</v>
      </c>
      <c r="B18" s="9" t="s">
        <v>64</v>
      </c>
      <c r="C18" s="10" t="s">
        <v>58</v>
      </c>
      <c r="D18" s="11">
        <f>D64</f>
        <v>0</v>
      </c>
      <c r="E18" s="11">
        <f t="shared" ref="E18:AS18" si="3">E64</f>
        <v>0</v>
      </c>
      <c r="F18" s="11">
        <f t="shared" si="3"/>
        <v>0</v>
      </c>
      <c r="G18" s="11">
        <f t="shared" si="3"/>
        <v>0</v>
      </c>
      <c r="H18" s="11">
        <f t="shared" si="3"/>
        <v>0</v>
      </c>
      <c r="I18" s="11">
        <f t="shared" si="3"/>
        <v>0</v>
      </c>
      <c r="J18" s="11">
        <f t="shared" si="3"/>
        <v>0</v>
      </c>
      <c r="K18" s="11">
        <f t="shared" si="3"/>
        <v>0</v>
      </c>
      <c r="L18" s="11">
        <f t="shared" si="3"/>
        <v>0</v>
      </c>
      <c r="M18" s="11">
        <f t="shared" si="3"/>
        <v>0</v>
      </c>
      <c r="N18" s="11">
        <f t="shared" si="3"/>
        <v>0</v>
      </c>
      <c r="O18" s="11">
        <f t="shared" si="3"/>
        <v>0</v>
      </c>
      <c r="P18" s="11">
        <f t="shared" si="3"/>
        <v>0</v>
      </c>
      <c r="Q18" s="12">
        <f t="shared" si="3"/>
        <v>0</v>
      </c>
      <c r="R18" s="11">
        <f t="shared" si="3"/>
        <v>0</v>
      </c>
      <c r="S18" s="11">
        <f t="shared" si="3"/>
        <v>0</v>
      </c>
      <c r="T18" s="11">
        <f t="shared" si="3"/>
        <v>0</v>
      </c>
      <c r="U18" s="11">
        <f t="shared" si="3"/>
        <v>0</v>
      </c>
      <c r="V18" s="11">
        <f t="shared" si="3"/>
        <v>0</v>
      </c>
      <c r="W18" s="11">
        <f t="shared" si="3"/>
        <v>0</v>
      </c>
      <c r="X18" s="12">
        <f t="shared" si="3"/>
        <v>0</v>
      </c>
      <c r="Y18" s="11">
        <f t="shared" si="3"/>
        <v>0</v>
      </c>
      <c r="Z18" s="11">
        <f t="shared" si="3"/>
        <v>0</v>
      </c>
      <c r="AA18" s="11">
        <f t="shared" si="3"/>
        <v>0</v>
      </c>
      <c r="AB18" s="11">
        <f t="shared" si="3"/>
        <v>0</v>
      </c>
      <c r="AC18" s="11">
        <f t="shared" si="3"/>
        <v>0</v>
      </c>
      <c r="AD18" s="11">
        <f t="shared" si="3"/>
        <v>0</v>
      </c>
      <c r="AE18" s="12">
        <f t="shared" si="3"/>
        <v>0</v>
      </c>
      <c r="AF18" s="11">
        <f t="shared" si="3"/>
        <v>0</v>
      </c>
      <c r="AG18" s="11">
        <f t="shared" si="3"/>
        <v>0</v>
      </c>
      <c r="AH18" s="11">
        <f t="shared" si="3"/>
        <v>0</v>
      </c>
      <c r="AI18" s="11">
        <f t="shared" si="3"/>
        <v>0</v>
      </c>
      <c r="AJ18" s="11">
        <f t="shared" si="3"/>
        <v>0</v>
      </c>
      <c r="AK18" s="11">
        <f t="shared" si="3"/>
        <v>0</v>
      </c>
      <c r="AL18" s="12">
        <f t="shared" si="3"/>
        <v>0</v>
      </c>
      <c r="AM18" s="11">
        <f t="shared" si="3"/>
        <v>0</v>
      </c>
      <c r="AN18" s="11">
        <f t="shared" si="3"/>
        <v>0</v>
      </c>
      <c r="AO18" s="11">
        <f t="shared" si="3"/>
        <v>0</v>
      </c>
      <c r="AP18" s="11">
        <f t="shared" si="3"/>
        <v>0</v>
      </c>
      <c r="AQ18" s="11">
        <f t="shared" si="3"/>
        <v>0</v>
      </c>
      <c r="AR18" s="11">
        <f t="shared" si="3"/>
        <v>0</v>
      </c>
      <c r="AS18" s="12">
        <f t="shared" si="3"/>
        <v>0</v>
      </c>
    </row>
    <row r="19" spans="1:45" x14ac:dyDescent="0.3">
      <c r="A19" s="9" t="s">
        <v>65</v>
      </c>
      <c r="B19" s="9" t="s">
        <v>66</v>
      </c>
      <c r="C19" s="10" t="s">
        <v>58</v>
      </c>
      <c r="D19" s="11">
        <f>D67</f>
        <v>0</v>
      </c>
      <c r="E19" s="11">
        <f t="shared" ref="E19:AS20" si="4">E67</f>
        <v>0</v>
      </c>
      <c r="F19" s="11">
        <f t="shared" si="4"/>
        <v>0</v>
      </c>
      <c r="G19" s="11">
        <f t="shared" si="4"/>
        <v>0</v>
      </c>
      <c r="H19" s="11">
        <f t="shared" si="4"/>
        <v>0</v>
      </c>
      <c r="I19" s="11">
        <f t="shared" si="4"/>
        <v>0</v>
      </c>
      <c r="J19" s="11">
        <f t="shared" si="4"/>
        <v>0</v>
      </c>
      <c r="K19" s="11">
        <f t="shared" si="4"/>
        <v>0</v>
      </c>
      <c r="L19" s="11">
        <f t="shared" si="4"/>
        <v>0</v>
      </c>
      <c r="M19" s="11">
        <f t="shared" si="4"/>
        <v>0</v>
      </c>
      <c r="N19" s="11">
        <f t="shared" si="4"/>
        <v>0</v>
      </c>
      <c r="O19" s="11">
        <f t="shared" si="4"/>
        <v>0</v>
      </c>
      <c r="P19" s="11">
        <f t="shared" si="4"/>
        <v>0</v>
      </c>
      <c r="Q19" s="12">
        <f t="shared" si="4"/>
        <v>0</v>
      </c>
      <c r="R19" s="11">
        <f t="shared" si="4"/>
        <v>0</v>
      </c>
      <c r="S19" s="11">
        <f t="shared" si="4"/>
        <v>0</v>
      </c>
      <c r="T19" s="11">
        <f t="shared" si="4"/>
        <v>0</v>
      </c>
      <c r="U19" s="11">
        <f t="shared" si="4"/>
        <v>0</v>
      </c>
      <c r="V19" s="11">
        <f t="shared" si="4"/>
        <v>0</v>
      </c>
      <c r="W19" s="11">
        <f t="shared" si="4"/>
        <v>0</v>
      </c>
      <c r="X19" s="12">
        <f t="shared" si="4"/>
        <v>0</v>
      </c>
      <c r="Y19" s="11">
        <f t="shared" si="4"/>
        <v>0</v>
      </c>
      <c r="Z19" s="11">
        <f t="shared" si="4"/>
        <v>0</v>
      </c>
      <c r="AA19" s="11">
        <f t="shared" si="4"/>
        <v>0</v>
      </c>
      <c r="AB19" s="11">
        <f t="shared" si="4"/>
        <v>0</v>
      </c>
      <c r="AC19" s="11">
        <f t="shared" si="4"/>
        <v>0</v>
      </c>
      <c r="AD19" s="11">
        <f t="shared" si="4"/>
        <v>0</v>
      </c>
      <c r="AE19" s="12">
        <f t="shared" si="4"/>
        <v>0</v>
      </c>
      <c r="AF19" s="11">
        <f t="shared" si="4"/>
        <v>0</v>
      </c>
      <c r="AG19" s="11">
        <f t="shared" si="4"/>
        <v>0</v>
      </c>
      <c r="AH19" s="11">
        <f t="shared" si="4"/>
        <v>0</v>
      </c>
      <c r="AI19" s="11">
        <f t="shared" si="4"/>
        <v>0</v>
      </c>
      <c r="AJ19" s="11">
        <f t="shared" si="4"/>
        <v>0</v>
      </c>
      <c r="AK19" s="11">
        <f t="shared" si="4"/>
        <v>0</v>
      </c>
      <c r="AL19" s="12">
        <f t="shared" si="4"/>
        <v>0</v>
      </c>
      <c r="AM19" s="11">
        <f t="shared" si="4"/>
        <v>0</v>
      </c>
      <c r="AN19" s="11">
        <f t="shared" si="4"/>
        <v>0</v>
      </c>
      <c r="AO19" s="11">
        <f t="shared" si="4"/>
        <v>0</v>
      </c>
      <c r="AP19" s="11">
        <f t="shared" si="4"/>
        <v>0</v>
      </c>
      <c r="AQ19" s="11">
        <f t="shared" si="4"/>
        <v>0</v>
      </c>
      <c r="AR19" s="11">
        <f t="shared" si="4"/>
        <v>0</v>
      </c>
      <c r="AS19" s="12">
        <f t="shared" si="4"/>
        <v>0</v>
      </c>
    </row>
    <row r="20" spans="1:45" ht="47.25" customHeight="1" x14ac:dyDescent="0.3">
      <c r="A20" s="9" t="s">
        <v>67</v>
      </c>
      <c r="B20" s="9" t="s">
        <v>68</v>
      </c>
      <c r="C20" s="10" t="s">
        <v>58</v>
      </c>
      <c r="D20" s="11">
        <f>D68</f>
        <v>0</v>
      </c>
      <c r="E20" s="11">
        <f t="shared" si="4"/>
        <v>0</v>
      </c>
      <c r="F20" s="11">
        <f t="shared" si="4"/>
        <v>0</v>
      </c>
      <c r="G20" s="11">
        <f t="shared" si="4"/>
        <v>0</v>
      </c>
      <c r="H20" s="11">
        <f t="shared" si="4"/>
        <v>0</v>
      </c>
      <c r="I20" s="11">
        <f t="shared" si="4"/>
        <v>0</v>
      </c>
      <c r="J20" s="11">
        <f t="shared" si="4"/>
        <v>0</v>
      </c>
      <c r="K20" s="11">
        <f t="shared" si="4"/>
        <v>0</v>
      </c>
      <c r="L20" s="11">
        <f t="shared" si="4"/>
        <v>0</v>
      </c>
      <c r="M20" s="11">
        <f t="shared" si="4"/>
        <v>0</v>
      </c>
      <c r="N20" s="11">
        <f t="shared" si="4"/>
        <v>0</v>
      </c>
      <c r="O20" s="11">
        <f t="shared" si="4"/>
        <v>0</v>
      </c>
      <c r="P20" s="11">
        <f t="shared" si="4"/>
        <v>0</v>
      </c>
      <c r="Q20" s="12">
        <f t="shared" si="4"/>
        <v>0</v>
      </c>
      <c r="R20" s="11">
        <f t="shared" si="4"/>
        <v>0</v>
      </c>
      <c r="S20" s="11">
        <f t="shared" si="4"/>
        <v>0</v>
      </c>
      <c r="T20" s="11">
        <f t="shared" si="4"/>
        <v>0</v>
      </c>
      <c r="U20" s="11">
        <f t="shared" si="4"/>
        <v>0</v>
      </c>
      <c r="V20" s="11">
        <f t="shared" si="4"/>
        <v>0</v>
      </c>
      <c r="W20" s="11">
        <f t="shared" si="4"/>
        <v>0</v>
      </c>
      <c r="X20" s="12">
        <f t="shared" si="4"/>
        <v>0</v>
      </c>
      <c r="Y20" s="11">
        <f t="shared" si="4"/>
        <v>0</v>
      </c>
      <c r="Z20" s="11">
        <f t="shared" si="4"/>
        <v>0</v>
      </c>
      <c r="AA20" s="11">
        <f t="shared" si="4"/>
        <v>0</v>
      </c>
      <c r="AB20" s="11">
        <f t="shared" si="4"/>
        <v>0</v>
      </c>
      <c r="AC20" s="11">
        <f t="shared" si="4"/>
        <v>0</v>
      </c>
      <c r="AD20" s="11">
        <f t="shared" si="4"/>
        <v>0</v>
      </c>
      <c r="AE20" s="12">
        <f t="shared" si="4"/>
        <v>0</v>
      </c>
      <c r="AF20" s="11">
        <f t="shared" si="4"/>
        <v>0</v>
      </c>
      <c r="AG20" s="11">
        <f t="shared" si="4"/>
        <v>0</v>
      </c>
      <c r="AH20" s="11">
        <f t="shared" si="4"/>
        <v>0</v>
      </c>
      <c r="AI20" s="11">
        <f t="shared" si="4"/>
        <v>0</v>
      </c>
      <c r="AJ20" s="11">
        <f t="shared" si="4"/>
        <v>0</v>
      </c>
      <c r="AK20" s="11">
        <f t="shared" si="4"/>
        <v>0</v>
      </c>
      <c r="AL20" s="12">
        <f t="shared" si="4"/>
        <v>0</v>
      </c>
      <c r="AM20" s="11">
        <f t="shared" si="4"/>
        <v>0</v>
      </c>
      <c r="AN20" s="11">
        <f t="shared" si="4"/>
        <v>0</v>
      </c>
      <c r="AO20" s="11">
        <f t="shared" si="4"/>
        <v>0</v>
      </c>
      <c r="AP20" s="11">
        <f t="shared" si="4"/>
        <v>0</v>
      </c>
      <c r="AQ20" s="11">
        <f t="shared" si="4"/>
        <v>0</v>
      </c>
      <c r="AR20" s="11">
        <f t="shared" si="4"/>
        <v>0</v>
      </c>
      <c r="AS20" s="12">
        <f t="shared" si="4"/>
        <v>0</v>
      </c>
    </row>
    <row r="21" spans="1:45" x14ac:dyDescent="0.3">
      <c r="A21" s="9" t="s">
        <v>69</v>
      </c>
      <c r="B21" s="9" t="s">
        <v>70</v>
      </c>
      <c r="C21" s="10" t="s">
        <v>58</v>
      </c>
      <c r="D21" s="11">
        <f>D69</f>
        <v>0</v>
      </c>
      <c r="E21" s="11">
        <f t="shared" ref="E21:AS21" si="5">E69</f>
        <v>0</v>
      </c>
      <c r="F21" s="11">
        <f t="shared" si="5"/>
        <v>0</v>
      </c>
      <c r="G21" s="11">
        <f t="shared" si="5"/>
        <v>0</v>
      </c>
      <c r="H21" s="11">
        <f t="shared" si="5"/>
        <v>0</v>
      </c>
      <c r="I21" s="11">
        <f t="shared" si="5"/>
        <v>0</v>
      </c>
      <c r="J21" s="11">
        <f t="shared" si="5"/>
        <v>0</v>
      </c>
      <c r="K21" s="11">
        <f t="shared" si="5"/>
        <v>0</v>
      </c>
      <c r="L21" s="11">
        <f t="shared" si="5"/>
        <v>0</v>
      </c>
      <c r="M21" s="11">
        <f t="shared" si="5"/>
        <v>0</v>
      </c>
      <c r="N21" s="11">
        <f t="shared" si="5"/>
        <v>0</v>
      </c>
      <c r="O21" s="11">
        <f t="shared" si="5"/>
        <v>0</v>
      </c>
      <c r="P21" s="11">
        <f t="shared" si="5"/>
        <v>0</v>
      </c>
      <c r="Q21" s="12">
        <f t="shared" si="5"/>
        <v>0</v>
      </c>
      <c r="R21" s="11">
        <f t="shared" si="5"/>
        <v>0</v>
      </c>
      <c r="S21" s="11">
        <f t="shared" si="5"/>
        <v>0</v>
      </c>
      <c r="T21" s="11">
        <f t="shared" si="5"/>
        <v>0</v>
      </c>
      <c r="U21" s="11">
        <f t="shared" si="5"/>
        <v>0</v>
      </c>
      <c r="V21" s="11">
        <f t="shared" si="5"/>
        <v>0</v>
      </c>
      <c r="W21" s="11">
        <f t="shared" si="5"/>
        <v>0</v>
      </c>
      <c r="X21" s="12">
        <f t="shared" si="5"/>
        <v>0</v>
      </c>
      <c r="Y21" s="11">
        <f t="shared" si="5"/>
        <v>0</v>
      </c>
      <c r="Z21" s="11">
        <f t="shared" si="5"/>
        <v>0</v>
      </c>
      <c r="AA21" s="11">
        <f t="shared" si="5"/>
        <v>0</v>
      </c>
      <c r="AB21" s="11">
        <f t="shared" si="5"/>
        <v>0</v>
      </c>
      <c r="AC21" s="11">
        <f t="shared" si="5"/>
        <v>0</v>
      </c>
      <c r="AD21" s="11">
        <f t="shared" si="5"/>
        <v>0</v>
      </c>
      <c r="AE21" s="12">
        <f t="shared" si="5"/>
        <v>0</v>
      </c>
      <c r="AF21" s="11">
        <f t="shared" si="5"/>
        <v>0</v>
      </c>
      <c r="AG21" s="11">
        <f t="shared" si="5"/>
        <v>0</v>
      </c>
      <c r="AH21" s="11">
        <f t="shared" si="5"/>
        <v>0</v>
      </c>
      <c r="AI21" s="11">
        <f t="shared" si="5"/>
        <v>0</v>
      </c>
      <c r="AJ21" s="11">
        <f t="shared" si="5"/>
        <v>0</v>
      </c>
      <c r="AK21" s="11">
        <f t="shared" si="5"/>
        <v>0</v>
      </c>
      <c r="AL21" s="12">
        <f t="shared" si="5"/>
        <v>0</v>
      </c>
      <c r="AM21" s="11">
        <f t="shared" si="5"/>
        <v>0</v>
      </c>
      <c r="AN21" s="11">
        <f t="shared" si="5"/>
        <v>0</v>
      </c>
      <c r="AO21" s="11">
        <f t="shared" si="5"/>
        <v>0</v>
      </c>
      <c r="AP21" s="11">
        <f t="shared" si="5"/>
        <v>0</v>
      </c>
      <c r="AQ21" s="11">
        <f t="shared" si="5"/>
        <v>0</v>
      </c>
      <c r="AR21" s="11">
        <f t="shared" si="5"/>
        <v>0</v>
      </c>
      <c r="AS21" s="12">
        <f t="shared" si="5"/>
        <v>0</v>
      </c>
    </row>
    <row r="22" spans="1:45" s="66" customFormat="1" ht="34.950000000000003" customHeight="1" x14ac:dyDescent="0.3">
      <c r="A22" s="63">
        <v>1</v>
      </c>
      <c r="B22" s="64" t="s">
        <v>71</v>
      </c>
      <c r="C22" s="65" t="s">
        <v>58</v>
      </c>
      <c r="D22" s="60">
        <f t="shared" ref="D22:AS22" si="6">D23+D43+D64+D67+D68+D69</f>
        <v>0</v>
      </c>
      <c r="E22" s="60">
        <f t="shared" si="6"/>
        <v>0</v>
      </c>
      <c r="F22" s="60">
        <f t="shared" si="6"/>
        <v>0</v>
      </c>
      <c r="G22" s="60">
        <f t="shared" si="6"/>
        <v>0</v>
      </c>
      <c r="H22" s="60">
        <f t="shared" si="6"/>
        <v>0</v>
      </c>
      <c r="I22" s="60">
        <f t="shared" si="6"/>
        <v>0</v>
      </c>
      <c r="J22" s="60">
        <f t="shared" si="6"/>
        <v>0</v>
      </c>
      <c r="K22" s="60">
        <f t="shared" si="6"/>
        <v>0</v>
      </c>
      <c r="L22" s="60">
        <f t="shared" si="6"/>
        <v>0</v>
      </c>
      <c r="M22" s="60">
        <f t="shared" si="6"/>
        <v>0</v>
      </c>
      <c r="N22" s="60">
        <f t="shared" si="6"/>
        <v>0</v>
      </c>
      <c r="O22" s="60">
        <f t="shared" si="6"/>
        <v>0</v>
      </c>
      <c r="P22" s="60">
        <f t="shared" si="6"/>
        <v>0</v>
      </c>
      <c r="Q22" s="61">
        <f t="shared" si="6"/>
        <v>0</v>
      </c>
      <c r="R22" s="60">
        <f t="shared" si="6"/>
        <v>1.25</v>
      </c>
      <c r="S22" s="60">
        <f t="shared" si="6"/>
        <v>0</v>
      </c>
      <c r="T22" s="60">
        <f t="shared" si="6"/>
        <v>0</v>
      </c>
      <c r="U22" s="60">
        <f t="shared" si="6"/>
        <v>0</v>
      </c>
      <c r="V22" s="60">
        <f t="shared" si="6"/>
        <v>0</v>
      </c>
      <c r="W22" s="60">
        <f t="shared" si="6"/>
        <v>0</v>
      </c>
      <c r="X22" s="61">
        <f t="shared" si="6"/>
        <v>2</v>
      </c>
      <c r="Y22" s="60">
        <f t="shared" si="6"/>
        <v>1.25</v>
      </c>
      <c r="Z22" s="60">
        <f t="shared" si="6"/>
        <v>0</v>
      </c>
      <c r="AA22" s="60">
        <f t="shared" si="6"/>
        <v>0</v>
      </c>
      <c r="AB22" s="60">
        <f t="shared" si="6"/>
        <v>0</v>
      </c>
      <c r="AC22" s="60">
        <f t="shared" si="6"/>
        <v>0</v>
      </c>
      <c r="AD22" s="60">
        <f t="shared" si="6"/>
        <v>0</v>
      </c>
      <c r="AE22" s="61">
        <f t="shared" si="6"/>
        <v>2</v>
      </c>
      <c r="AF22" s="60">
        <f t="shared" si="6"/>
        <v>0</v>
      </c>
      <c r="AG22" s="60">
        <f t="shared" si="6"/>
        <v>0</v>
      </c>
      <c r="AH22" s="60">
        <f t="shared" si="6"/>
        <v>0</v>
      </c>
      <c r="AI22" s="60">
        <f t="shared" si="6"/>
        <v>0</v>
      </c>
      <c r="AJ22" s="60">
        <f t="shared" si="6"/>
        <v>0</v>
      </c>
      <c r="AK22" s="60">
        <f t="shared" si="6"/>
        <v>0</v>
      </c>
      <c r="AL22" s="61">
        <f t="shared" si="6"/>
        <v>0</v>
      </c>
      <c r="AM22" s="60">
        <f t="shared" si="6"/>
        <v>2.5</v>
      </c>
      <c r="AN22" s="60">
        <f t="shared" si="6"/>
        <v>0</v>
      </c>
      <c r="AO22" s="60">
        <f t="shared" si="6"/>
        <v>0</v>
      </c>
      <c r="AP22" s="60">
        <f t="shared" si="6"/>
        <v>0</v>
      </c>
      <c r="AQ22" s="60">
        <f t="shared" si="6"/>
        <v>0</v>
      </c>
      <c r="AR22" s="60">
        <f t="shared" si="6"/>
        <v>0</v>
      </c>
      <c r="AS22" s="61">
        <f t="shared" si="6"/>
        <v>4</v>
      </c>
    </row>
    <row r="23" spans="1:45" ht="31.5" customHeight="1" x14ac:dyDescent="0.3">
      <c r="A23" s="14" t="s">
        <v>72</v>
      </c>
      <c r="B23" s="14" t="s">
        <v>73</v>
      </c>
      <c r="C23" s="13" t="s">
        <v>58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2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2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2">
        <v>0</v>
      </c>
      <c r="AF23" s="11">
        <v>0</v>
      </c>
      <c r="AG23" s="11">
        <v>0</v>
      </c>
      <c r="AH23" s="11">
        <v>0</v>
      </c>
      <c r="AI23" s="11">
        <v>0</v>
      </c>
      <c r="AJ23" s="11">
        <v>0</v>
      </c>
      <c r="AK23" s="11">
        <v>0</v>
      </c>
      <c r="AL23" s="12">
        <v>0</v>
      </c>
      <c r="AM23" s="11"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v>0</v>
      </c>
      <c r="AS23" s="12">
        <v>0</v>
      </c>
    </row>
    <row r="24" spans="1:45" ht="47.25" customHeight="1" x14ac:dyDescent="0.3">
      <c r="A24" s="14" t="s">
        <v>74</v>
      </c>
      <c r="B24" s="14" t="s">
        <v>75</v>
      </c>
      <c r="C24" s="13" t="s">
        <v>58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2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2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2">
        <v>0</v>
      </c>
      <c r="AF24" s="11">
        <v>0</v>
      </c>
      <c r="AG24" s="11">
        <v>0</v>
      </c>
      <c r="AH24" s="11">
        <v>0</v>
      </c>
      <c r="AI24" s="11">
        <v>0</v>
      </c>
      <c r="AJ24" s="11">
        <v>0</v>
      </c>
      <c r="AK24" s="11">
        <v>0</v>
      </c>
      <c r="AL24" s="12">
        <v>0</v>
      </c>
      <c r="AM24" s="11"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v>0</v>
      </c>
      <c r="AS24" s="12">
        <v>0</v>
      </c>
    </row>
    <row r="25" spans="1:45" ht="62.4" customHeight="1" x14ac:dyDescent="0.3">
      <c r="A25" s="14" t="s">
        <v>76</v>
      </c>
      <c r="B25" s="14" t="s">
        <v>77</v>
      </c>
      <c r="C25" s="13" t="s">
        <v>58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2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2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2">
        <v>0</v>
      </c>
      <c r="AF25" s="11">
        <v>0</v>
      </c>
      <c r="AG25" s="11">
        <v>0</v>
      </c>
      <c r="AH25" s="11">
        <v>0</v>
      </c>
      <c r="AI25" s="11">
        <v>0</v>
      </c>
      <c r="AJ25" s="11">
        <v>0</v>
      </c>
      <c r="AK25" s="11">
        <v>0</v>
      </c>
      <c r="AL25" s="12">
        <v>0</v>
      </c>
      <c r="AM25" s="11"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v>0</v>
      </c>
      <c r="AS25" s="12">
        <v>0</v>
      </c>
    </row>
    <row r="26" spans="1:45" ht="66" customHeight="1" x14ac:dyDescent="0.3">
      <c r="A26" s="14" t="s">
        <v>78</v>
      </c>
      <c r="B26" s="14" t="s">
        <v>79</v>
      </c>
      <c r="C26" s="13" t="s">
        <v>58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2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2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2">
        <v>0</v>
      </c>
      <c r="AF26" s="11">
        <v>0</v>
      </c>
      <c r="AG26" s="11">
        <v>0</v>
      </c>
      <c r="AH26" s="11">
        <v>0</v>
      </c>
      <c r="AI26" s="11">
        <v>0</v>
      </c>
      <c r="AJ26" s="11">
        <v>0</v>
      </c>
      <c r="AK26" s="11">
        <v>0</v>
      </c>
      <c r="AL26" s="12">
        <v>0</v>
      </c>
      <c r="AM26" s="11"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v>0</v>
      </c>
      <c r="AS26" s="12">
        <v>0</v>
      </c>
    </row>
    <row r="27" spans="1:45" ht="63" customHeight="1" x14ac:dyDescent="0.3">
      <c r="A27" s="14" t="s">
        <v>80</v>
      </c>
      <c r="B27" s="14" t="s">
        <v>81</v>
      </c>
      <c r="C27" s="13" t="s">
        <v>58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2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2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2">
        <v>0</v>
      </c>
      <c r="AF27" s="11">
        <v>0</v>
      </c>
      <c r="AG27" s="11">
        <v>0</v>
      </c>
      <c r="AH27" s="11">
        <v>0</v>
      </c>
      <c r="AI27" s="11">
        <v>0</v>
      </c>
      <c r="AJ27" s="11">
        <v>0</v>
      </c>
      <c r="AK27" s="11">
        <v>0</v>
      </c>
      <c r="AL27" s="12">
        <v>0</v>
      </c>
      <c r="AM27" s="11"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v>0</v>
      </c>
      <c r="AS27" s="12">
        <v>0</v>
      </c>
    </row>
    <row r="28" spans="1:45" ht="47.25" customHeight="1" x14ac:dyDescent="0.3">
      <c r="A28" s="14" t="s">
        <v>82</v>
      </c>
      <c r="B28" s="14" t="s">
        <v>83</v>
      </c>
      <c r="C28" s="13" t="s">
        <v>58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2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2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2">
        <v>0</v>
      </c>
      <c r="AF28" s="11">
        <v>0</v>
      </c>
      <c r="AG28" s="11">
        <v>0</v>
      </c>
      <c r="AH28" s="11">
        <v>0</v>
      </c>
      <c r="AI28" s="11">
        <v>0</v>
      </c>
      <c r="AJ28" s="11">
        <v>0</v>
      </c>
      <c r="AK28" s="11">
        <v>0</v>
      </c>
      <c r="AL28" s="12">
        <v>0</v>
      </c>
      <c r="AM28" s="11"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v>0</v>
      </c>
      <c r="AS28" s="12">
        <v>0</v>
      </c>
    </row>
    <row r="29" spans="1:45" ht="63" customHeight="1" x14ac:dyDescent="0.3">
      <c r="A29" s="14" t="s">
        <v>84</v>
      </c>
      <c r="B29" s="14" t="s">
        <v>85</v>
      </c>
      <c r="C29" s="13" t="s">
        <v>58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2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2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2">
        <v>0</v>
      </c>
      <c r="AF29" s="11">
        <v>0</v>
      </c>
      <c r="AG29" s="11">
        <v>0</v>
      </c>
      <c r="AH29" s="11">
        <v>0</v>
      </c>
      <c r="AI29" s="11">
        <v>0</v>
      </c>
      <c r="AJ29" s="11">
        <v>0</v>
      </c>
      <c r="AK29" s="11">
        <v>0</v>
      </c>
      <c r="AL29" s="12">
        <v>0</v>
      </c>
      <c r="AM29" s="11"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v>0</v>
      </c>
      <c r="AS29" s="12">
        <v>0</v>
      </c>
    </row>
    <row r="30" spans="1:45" ht="47.25" customHeight="1" x14ac:dyDescent="0.3">
      <c r="A30" s="14" t="s">
        <v>86</v>
      </c>
      <c r="B30" s="14" t="s">
        <v>87</v>
      </c>
      <c r="C30" s="13" t="s">
        <v>58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2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2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2">
        <v>0</v>
      </c>
      <c r="AF30" s="11">
        <v>0</v>
      </c>
      <c r="AG30" s="11">
        <v>0</v>
      </c>
      <c r="AH30" s="11">
        <v>0</v>
      </c>
      <c r="AI30" s="11">
        <v>0</v>
      </c>
      <c r="AJ30" s="11">
        <v>0</v>
      </c>
      <c r="AK30" s="11">
        <v>0</v>
      </c>
      <c r="AL30" s="12">
        <v>0</v>
      </c>
      <c r="AM30" s="11"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v>0</v>
      </c>
      <c r="AS30" s="12">
        <v>0</v>
      </c>
    </row>
    <row r="31" spans="1:45" ht="47.25" customHeight="1" x14ac:dyDescent="0.3">
      <c r="A31" s="14" t="s">
        <v>88</v>
      </c>
      <c r="B31" s="14" t="s">
        <v>89</v>
      </c>
      <c r="C31" s="13" t="s">
        <v>58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2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2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2">
        <v>0</v>
      </c>
      <c r="AF31" s="11">
        <v>0</v>
      </c>
      <c r="AG31" s="11">
        <v>0</v>
      </c>
      <c r="AH31" s="11">
        <v>0</v>
      </c>
      <c r="AI31" s="11">
        <v>0</v>
      </c>
      <c r="AJ31" s="11">
        <v>0</v>
      </c>
      <c r="AK31" s="11">
        <v>0</v>
      </c>
      <c r="AL31" s="12">
        <v>0</v>
      </c>
      <c r="AM31" s="11"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v>0</v>
      </c>
      <c r="AS31" s="12">
        <v>0</v>
      </c>
    </row>
    <row r="32" spans="1:45" x14ac:dyDescent="0.3">
      <c r="A32" s="14" t="s">
        <v>90</v>
      </c>
      <c r="B32" s="14" t="s">
        <v>91</v>
      </c>
      <c r="C32" s="13" t="s">
        <v>58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2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2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2">
        <v>0</v>
      </c>
      <c r="AF32" s="11">
        <v>0</v>
      </c>
      <c r="AG32" s="11">
        <v>0</v>
      </c>
      <c r="AH32" s="11">
        <v>0</v>
      </c>
      <c r="AI32" s="11">
        <v>0</v>
      </c>
      <c r="AJ32" s="11">
        <v>0</v>
      </c>
      <c r="AK32" s="11">
        <v>0</v>
      </c>
      <c r="AL32" s="12">
        <v>0</v>
      </c>
      <c r="AM32" s="11"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v>0</v>
      </c>
      <c r="AS32" s="12">
        <v>0</v>
      </c>
    </row>
    <row r="33" spans="1:45" ht="110.25" customHeight="1" x14ac:dyDescent="0.3">
      <c r="A33" s="14" t="s">
        <v>90</v>
      </c>
      <c r="B33" s="14" t="s">
        <v>92</v>
      </c>
      <c r="C33" s="13" t="s">
        <v>58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2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2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2">
        <v>0</v>
      </c>
      <c r="AF33" s="11">
        <v>0</v>
      </c>
      <c r="AG33" s="11">
        <v>0</v>
      </c>
      <c r="AH33" s="11">
        <v>0</v>
      </c>
      <c r="AI33" s="11">
        <v>0</v>
      </c>
      <c r="AJ33" s="11">
        <v>0</v>
      </c>
      <c r="AK33" s="11">
        <v>0</v>
      </c>
      <c r="AL33" s="12">
        <v>0</v>
      </c>
      <c r="AM33" s="11"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v>0</v>
      </c>
      <c r="AS33" s="12">
        <v>0</v>
      </c>
    </row>
    <row r="34" spans="1:45" ht="94.5" customHeight="1" x14ac:dyDescent="0.3">
      <c r="A34" s="14" t="s">
        <v>90</v>
      </c>
      <c r="B34" s="14" t="s">
        <v>93</v>
      </c>
      <c r="C34" s="13" t="s">
        <v>58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2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2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2">
        <v>0</v>
      </c>
      <c r="AF34" s="11">
        <v>0</v>
      </c>
      <c r="AG34" s="11">
        <v>0</v>
      </c>
      <c r="AH34" s="11">
        <v>0</v>
      </c>
      <c r="AI34" s="11">
        <v>0</v>
      </c>
      <c r="AJ34" s="11">
        <v>0</v>
      </c>
      <c r="AK34" s="11">
        <v>0</v>
      </c>
      <c r="AL34" s="12">
        <v>0</v>
      </c>
      <c r="AM34" s="11"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v>0</v>
      </c>
      <c r="AS34" s="12">
        <v>0</v>
      </c>
    </row>
    <row r="35" spans="1:45" ht="94.5" customHeight="1" x14ac:dyDescent="0.3">
      <c r="A35" s="14" t="s">
        <v>90</v>
      </c>
      <c r="B35" s="14" t="s">
        <v>94</v>
      </c>
      <c r="C35" s="13" t="s">
        <v>58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2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2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2">
        <v>0</v>
      </c>
      <c r="AF35" s="11">
        <v>0</v>
      </c>
      <c r="AG35" s="11">
        <v>0</v>
      </c>
      <c r="AH35" s="11">
        <v>0</v>
      </c>
      <c r="AI35" s="11">
        <v>0</v>
      </c>
      <c r="AJ35" s="11">
        <v>0</v>
      </c>
      <c r="AK35" s="11">
        <v>0</v>
      </c>
      <c r="AL35" s="12">
        <v>0</v>
      </c>
      <c r="AM35" s="11"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v>0</v>
      </c>
      <c r="AS35" s="12">
        <v>0</v>
      </c>
    </row>
    <row r="36" spans="1:45" x14ac:dyDescent="0.3">
      <c r="A36" s="14" t="s">
        <v>95</v>
      </c>
      <c r="B36" s="14" t="s">
        <v>91</v>
      </c>
      <c r="C36" s="13" t="s">
        <v>58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2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2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2">
        <v>0</v>
      </c>
      <c r="AF36" s="11">
        <v>0</v>
      </c>
      <c r="AG36" s="11">
        <v>0</v>
      </c>
      <c r="AH36" s="11">
        <v>0</v>
      </c>
      <c r="AI36" s="11">
        <v>0</v>
      </c>
      <c r="AJ36" s="11">
        <v>0</v>
      </c>
      <c r="AK36" s="11">
        <v>0</v>
      </c>
      <c r="AL36" s="12">
        <v>0</v>
      </c>
      <c r="AM36" s="11"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v>0</v>
      </c>
      <c r="AS36" s="12">
        <v>0</v>
      </c>
    </row>
    <row r="37" spans="1:45" ht="110.25" customHeight="1" x14ac:dyDescent="0.3">
      <c r="A37" s="14" t="s">
        <v>95</v>
      </c>
      <c r="B37" s="14" t="s">
        <v>92</v>
      </c>
      <c r="C37" s="13" t="s">
        <v>58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2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2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2">
        <v>0</v>
      </c>
      <c r="AF37" s="11">
        <v>0</v>
      </c>
      <c r="AG37" s="11">
        <v>0</v>
      </c>
      <c r="AH37" s="11">
        <v>0</v>
      </c>
      <c r="AI37" s="11">
        <v>0</v>
      </c>
      <c r="AJ37" s="11">
        <v>0</v>
      </c>
      <c r="AK37" s="11">
        <v>0</v>
      </c>
      <c r="AL37" s="12">
        <v>0</v>
      </c>
      <c r="AM37" s="11"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v>0</v>
      </c>
      <c r="AS37" s="12">
        <v>0</v>
      </c>
    </row>
    <row r="38" spans="1:45" ht="94.5" customHeight="1" x14ac:dyDescent="0.3">
      <c r="A38" s="14" t="s">
        <v>95</v>
      </c>
      <c r="B38" s="14" t="s">
        <v>93</v>
      </c>
      <c r="C38" s="13" t="s">
        <v>58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2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2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2">
        <v>0</v>
      </c>
      <c r="AF38" s="11">
        <v>0</v>
      </c>
      <c r="AG38" s="11">
        <v>0</v>
      </c>
      <c r="AH38" s="11">
        <v>0</v>
      </c>
      <c r="AI38" s="11">
        <v>0</v>
      </c>
      <c r="AJ38" s="11">
        <v>0</v>
      </c>
      <c r="AK38" s="11">
        <v>0</v>
      </c>
      <c r="AL38" s="12">
        <v>0</v>
      </c>
      <c r="AM38" s="11"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v>0</v>
      </c>
      <c r="AS38" s="12">
        <v>0</v>
      </c>
    </row>
    <row r="39" spans="1:45" ht="94.5" customHeight="1" x14ac:dyDescent="0.3">
      <c r="A39" s="14" t="s">
        <v>95</v>
      </c>
      <c r="B39" s="14" t="s">
        <v>96</v>
      </c>
      <c r="C39" s="13" t="s">
        <v>58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2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2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2">
        <v>0</v>
      </c>
      <c r="AF39" s="11">
        <v>0</v>
      </c>
      <c r="AG39" s="11">
        <v>0</v>
      </c>
      <c r="AH39" s="11">
        <v>0</v>
      </c>
      <c r="AI39" s="11">
        <v>0</v>
      </c>
      <c r="AJ39" s="11">
        <v>0</v>
      </c>
      <c r="AK39" s="11">
        <v>0</v>
      </c>
      <c r="AL39" s="12">
        <v>0</v>
      </c>
      <c r="AM39" s="11"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v>0</v>
      </c>
      <c r="AS39" s="12">
        <v>0</v>
      </c>
    </row>
    <row r="40" spans="1:45" ht="94.5" customHeight="1" x14ac:dyDescent="0.3">
      <c r="A40" s="14" t="s">
        <v>97</v>
      </c>
      <c r="B40" s="14" t="s">
        <v>98</v>
      </c>
      <c r="C40" s="13" t="s">
        <v>58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2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2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2">
        <v>0</v>
      </c>
      <c r="AF40" s="11">
        <v>0</v>
      </c>
      <c r="AG40" s="11">
        <v>0</v>
      </c>
      <c r="AH40" s="11">
        <v>0</v>
      </c>
      <c r="AI40" s="11">
        <v>0</v>
      </c>
      <c r="AJ40" s="11">
        <v>0</v>
      </c>
      <c r="AK40" s="11">
        <v>0</v>
      </c>
      <c r="AL40" s="12">
        <v>0</v>
      </c>
      <c r="AM40" s="11"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v>0</v>
      </c>
      <c r="AS40" s="12">
        <v>0</v>
      </c>
    </row>
    <row r="41" spans="1:45" ht="79.5" customHeight="1" x14ac:dyDescent="0.3">
      <c r="A41" s="14" t="s">
        <v>99</v>
      </c>
      <c r="B41" s="14" t="s">
        <v>100</v>
      </c>
      <c r="C41" s="13" t="s">
        <v>58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2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2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2">
        <v>0</v>
      </c>
      <c r="AF41" s="11">
        <v>0</v>
      </c>
      <c r="AG41" s="11">
        <v>0</v>
      </c>
      <c r="AH41" s="11">
        <v>0</v>
      </c>
      <c r="AI41" s="11">
        <v>0</v>
      </c>
      <c r="AJ41" s="11">
        <v>0</v>
      </c>
      <c r="AK41" s="11">
        <v>0</v>
      </c>
      <c r="AL41" s="12">
        <v>0</v>
      </c>
      <c r="AM41" s="11"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v>0</v>
      </c>
      <c r="AS41" s="12">
        <v>0</v>
      </c>
    </row>
    <row r="42" spans="1:45" ht="63.75" customHeight="1" x14ac:dyDescent="0.3">
      <c r="A42" s="14" t="s">
        <v>101</v>
      </c>
      <c r="B42" s="14" t="s">
        <v>102</v>
      </c>
      <c r="C42" s="13" t="s">
        <v>58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2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2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2">
        <v>0</v>
      </c>
      <c r="AF42" s="11">
        <v>0</v>
      </c>
      <c r="AG42" s="11">
        <v>0</v>
      </c>
      <c r="AH42" s="11">
        <v>0</v>
      </c>
      <c r="AI42" s="11">
        <v>0</v>
      </c>
      <c r="AJ42" s="11">
        <v>0</v>
      </c>
      <c r="AK42" s="11">
        <v>0</v>
      </c>
      <c r="AL42" s="12">
        <v>0</v>
      </c>
      <c r="AM42" s="11"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v>0</v>
      </c>
      <c r="AS42" s="12">
        <v>0</v>
      </c>
    </row>
    <row r="43" spans="1:45" s="71" customFormat="1" ht="63" customHeight="1" x14ac:dyDescent="0.3">
      <c r="A43" s="67" t="s">
        <v>103</v>
      </c>
      <c r="B43" s="67" t="s">
        <v>104</v>
      </c>
      <c r="C43" s="68" t="s">
        <v>58</v>
      </c>
      <c r="D43" s="69">
        <f t="shared" ref="D43:AS43" si="7">D44+D49+D52+D61</f>
        <v>0</v>
      </c>
      <c r="E43" s="69">
        <f t="shared" si="7"/>
        <v>0</v>
      </c>
      <c r="F43" s="69">
        <f t="shared" si="7"/>
        <v>0</v>
      </c>
      <c r="G43" s="69">
        <f t="shared" si="7"/>
        <v>0</v>
      </c>
      <c r="H43" s="69">
        <f t="shared" si="7"/>
        <v>0</v>
      </c>
      <c r="I43" s="69">
        <f t="shared" si="7"/>
        <v>0</v>
      </c>
      <c r="J43" s="69">
        <f t="shared" si="7"/>
        <v>0</v>
      </c>
      <c r="K43" s="69">
        <f t="shared" si="7"/>
        <v>0</v>
      </c>
      <c r="L43" s="69">
        <f t="shared" si="7"/>
        <v>0</v>
      </c>
      <c r="M43" s="69">
        <f t="shared" si="7"/>
        <v>0</v>
      </c>
      <c r="N43" s="69">
        <f t="shared" si="7"/>
        <v>0</v>
      </c>
      <c r="O43" s="69">
        <f t="shared" si="7"/>
        <v>0</v>
      </c>
      <c r="P43" s="69">
        <f t="shared" si="7"/>
        <v>0</v>
      </c>
      <c r="Q43" s="70">
        <f t="shared" si="7"/>
        <v>0</v>
      </c>
      <c r="R43" s="69">
        <f t="shared" si="7"/>
        <v>1.25</v>
      </c>
      <c r="S43" s="69">
        <f t="shared" si="7"/>
        <v>0</v>
      </c>
      <c r="T43" s="69">
        <f t="shared" si="7"/>
        <v>0</v>
      </c>
      <c r="U43" s="69">
        <f t="shared" si="7"/>
        <v>0</v>
      </c>
      <c r="V43" s="69">
        <f t="shared" si="7"/>
        <v>0</v>
      </c>
      <c r="W43" s="69">
        <f t="shared" si="7"/>
        <v>0</v>
      </c>
      <c r="X43" s="70">
        <f t="shared" si="7"/>
        <v>2</v>
      </c>
      <c r="Y43" s="69">
        <f t="shared" si="7"/>
        <v>1.25</v>
      </c>
      <c r="Z43" s="69">
        <f t="shared" si="7"/>
        <v>0</v>
      </c>
      <c r="AA43" s="69">
        <f t="shared" si="7"/>
        <v>0</v>
      </c>
      <c r="AB43" s="69">
        <f t="shared" si="7"/>
        <v>0</v>
      </c>
      <c r="AC43" s="69">
        <f t="shared" si="7"/>
        <v>0</v>
      </c>
      <c r="AD43" s="69">
        <f t="shared" si="7"/>
        <v>0</v>
      </c>
      <c r="AE43" s="70">
        <f t="shared" si="7"/>
        <v>2</v>
      </c>
      <c r="AF43" s="69">
        <f t="shared" si="7"/>
        <v>0</v>
      </c>
      <c r="AG43" s="69">
        <f t="shared" si="7"/>
        <v>0</v>
      </c>
      <c r="AH43" s="69">
        <f t="shared" si="7"/>
        <v>0</v>
      </c>
      <c r="AI43" s="69">
        <f t="shared" si="7"/>
        <v>0</v>
      </c>
      <c r="AJ43" s="69">
        <f t="shared" si="7"/>
        <v>0</v>
      </c>
      <c r="AK43" s="69">
        <f t="shared" si="7"/>
        <v>0</v>
      </c>
      <c r="AL43" s="70">
        <f t="shared" si="7"/>
        <v>0</v>
      </c>
      <c r="AM43" s="69">
        <f t="shared" si="7"/>
        <v>2.5</v>
      </c>
      <c r="AN43" s="69">
        <f t="shared" si="7"/>
        <v>0</v>
      </c>
      <c r="AO43" s="69">
        <f t="shared" si="7"/>
        <v>0</v>
      </c>
      <c r="AP43" s="69">
        <f t="shared" si="7"/>
        <v>0</v>
      </c>
      <c r="AQ43" s="69">
        <f t="shared" si="7"/>
        <v>0</v>
      </c>
      <c r="AR43" s="69">
        <f t="shared" si="7"/>
        <v>0</v>
      </c>
      <c r="AS43" s="70">
        <f t="shared" si="7"/>
        <v>4</v>
      </c>
    </row>
    <row r="44" spans="1:45" s="71" customFormat="1" ht="63" customHeight="1" x14ac:dyDescent="0.3">
      <c r="A44" s="67" t="s">
        <v>105</v>
      </c>
      <c r="B44" s="67" t="s">
        <v>106</v>
      </c>
      <c r="C44" s="68" t="s">
        <v>58</v>
      </c>
      <c r="D44" s="69">
        <f>D45+D48</f>
        <v>0</v>
      </c>
      <c r="E44" s="69">
        <f t="shared" ref="E44:AS44" si="8">E45+E48</f>
        <v>0</v>
      </c>
      <c r="F44" s="69">
        <f t="shared" si="8"/>
        <v>0</v>
      </c>
      <c r="G44" s="69">
        <f t="shared" si="8"/>
        <v>0</v>
      </c>
      <c r="H44" s="69">
        <f t="shared" si="8"/>
        <v>0</v>
      </c>
      <c r="I44" s="69">
        <f t="shared" si="8"/>
        <v>0</v>
      </c>
      <c r="J44" s="69">
        <f t="shared" si="8"/>
        <v>0</v>
      </c>
      <c r="K44" s="69">
        <f t="shared" si="8"/>
        <v>0</v>
      </c>
      <c r="L44" s="69">
        <f t="shared" si="8"/>
        <v>0</v>
      </c>
      <c r="M44" s="69">
        <f t="shared" si="8"/>
        <v>0</v>
      </c>
      <c r="N44" s="69">
        <f t="shared" si="8"/>
        <v>0</v>
      </c>
      <c r="O44" s="69">
        <f t="shared" si="8"/>
        <v>0</v>
      </c>
      <c r="P44" s="69">
        <f t="shared" si="8"/>
        <v>0</v>
      </c>
      <c r="Q44" s="70">
        <f t="shared" si="8"/>
        <v>0</v>
      </c>
      <c r="R44" s="69">
        <f t="shared" si="8"/>
        <v>1.25</v>
      </c>
      <c r="S44" s="69">
        <f t="shared" si="8"/>
        <v>0</v>
      </c>
      <c r="T44" s="69">
        <f t="shared" si="8"/>
        <v>0</v>
      </c>
      <c r="U44" s="69">
        <f t="shared" si="8"/>
        <v>0</v>
      </c>
      <c r="V44" s="69">
        <f t="shared" si="8"/>
        <v>0</v>
      </c>
      <c r="W44" s="69">
        <f t="shared" si="8"/>
        <v>0</v>
      </c>
      <c r="X44" s="70">
        <f t="shared" si="8"/>
        <v>2</v>
      </c>
      <c r="Y44" s="69">
        <f t="shared" si="8"/>
        <v>1.25</v>
      </c>
      <c r="Z44" s="69">
        <f t="shared" si="8"/>
        <v>0</v>
      </c>
      <c r="AA44" s="69">
        <f t="shared" si="8"/>
        <v>0</v>
      </c>
      <c r="AB44" s="69">
        <f t="shared" si="8"/>
        <v>0</v>
      </c>
      <c r="AC44" s="69">
        <f t="shared" si="8"/>
        <v>0</v>
      </c>
      <c r="AD44" s="69">
        <f t="shared" si="8"/>
        <v>0</v>
      </c>
      <c r="AE44" s="70">
        <f t="shared" si="8"/>
        <v>2</v>
      </c>
      <c r="AF44" s="69">
        <f t="shared" si="8"/>
        <v>0</v>
      </c>
      <c r="AG44" s="69">
        <f t="shared" si="8"/>
        <v>0</v>
      </c>
      <c r="AH44" s="69">
        <f t="shared" si="8"/>
        <v>0</v>
      </c>
      <c r="AI44" s="69">
        <f t="shared" si="8"/>
        <v>0</v>
      </c>
      <c r="AJ44" s="69">
        <f t="shared" si="8"/>
        <v>0</v>
      </c>
      <c r="AK44" s="69">
        <f t="shared" si="8"/>
        <v>0</v>
      </c>
      <c r="AL44" s="70">
        <f t="shared" si="8"/>
        <v>0</v>
      </c>
      <c r="AM44" s="69">
        <f t="shared" si="8"/>
        <v>2.5</v>
      </c>
      <c r="AN44" s="69">
        <f t="shared" si="8"/>
        <v>0</v>
      </c>
      <c r="AO44" s="69">
        <f t="shared" si="8"/>
        <v>0</v>
      </c>
      <c r="AP44" s="69">
        <f t="shared" si="8"/>
        <v>0</v>
      </c>
      <c r="AQ44" s="69">
        <f t="shared" si="8"/>
        <v>0</v>
      </c>
      <c r="AR44" s="69">
        <f t="shared" si="8"/>
        <v>0</v>
      </c>
      <c r="AS44" s="70">
        <f t="shared" si="8"/>
        <v>4</v>
      </c>
    </row>
    <row r="45" spans="1:45" s="71" customFormat="1" ht="39.75" customHeight="1" x14ac:dyDescent="0.3">
      <c r="A45" s="67" t="s">
        <v>107</v>
      </c>
      <c r="B45" s="67" t="s">
        <v>108</v>
      </c>
      <c r="C45" s="68" t="s">
        <v>58</v>
      </c>
      <c r="D45" s="69"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f>K47+K46</f>
        <v>0</v>
      </c>
      <c r="L45" s="69">
        <f t="shared" ref="L45:AS45" si="9">L47+L46</f>
        <v>0</v>
      </c>
      <c r="M45" s="69">
        <f t="shared" si="9"/>
        <v>0</v>
      </c>
      <c r="N45" s="69">
        <f t="shared" si="9"/>
        <v>0</v>
      </c>
      <c r="O45" s="69">
        <f t="shared" si="9"/>
        <v>0</v>
      </c>
      <c r="P45" s="69">
        <f t="shared" si="9"/>
        <v>0</v>
      </c>
      <c r="Q45" s="70">
        <f t="shared" si="9"/>
        <v>0</v>
      </c>
      <c r="R45" s="69">
        <f t="shared" si="9"/>
        <v>1.25</v>
      </c>
      <c r="S45" s="69">
        <f t="shared" si="9"/>
        <v>0</v>
      </c>
      <c r="T45" s="69">
        <f t="shared" si="9"/>
        <v>0</v>
      </c>
      <c r="U45" s="69">
        <f t="shared" si="9"/>
        <v>0</v>
      </c>
      <c r="V45" s="69">
        <f t="shared" si="9"/>
        <v>0</v>
      </c>
      <c r="W45" s="69">
        <f t="shared" si="9"/>
        <v>0</v>
      </c>
      <c r="X45" s="70">
        <f t="shared" si="9"/>
        <v>2</v>
      </c>
      <c r="Y45" s="69">
        <f t="shared" si="9"/>
        <v>1.25</v>
      </c>
      <c r="Z45" s="69">
        <f t="shared" si="9"/>
        <v>0</v>
      </c>
      <c r="AA45" s="69">
        <f t="shared" si="9"/>
        <v>0</v>
      </c>
      <c r="AB45" s="69">
        <f t="shared" si="9"/>
        <v>0</v>
      </c>
      <c r="AC45" s="69">
        <f t="shared" si="9"/>
        <v>0</v>
      </c>
      <c r="AD45" s="69">
        <f t="shared" si="9"/>
        <v>0</v>
      </c>
      <c r="AE45" s="70">
        <f t="shared" si="9"/>
        <v>2</v>
      </c>
      <c r="AF45" s="69">
        <f t="shared" si="9"/>
        <v>0</v>
      </c>
      <c r="AG45" s="69">
        <f t="shared" si="9"/>
        <v>0</v>
      </c>
      <c r="AH45" s="69">
        <f t="shared" si="9"/>
        <v>0</v>
      </c>
      <c r="AI45" s="69">
        <f t="shared" si="9"/>
        <v>0</v>
      </c>
      <c r="AJ45" s="69">
        <f t="shared" si="9"/>
        <v>0</v>
      </c>
      <c r="AK45" s="69">
        <f t="shared" si="9"/>
        <v>0</v>
      </c>
      <c r="AL45" s="70">
        <f t="shared" si="9"/>
        <v>0</v>
      </c>
      <c r="AM45" s="69">
        <f t="shared" si="9"/>
        <v>2.5</v>
      </c>
      <c r="AN45" s="69">
        <f t="shared" si="9"/>
        <v>0</v>
      </c>
      <c r="AO45" s="69">
        <f t="shared" si="9"/>
        <v>0</v>
      </c>
      <c r="AP45" s="69">
        <f t="shared" si="9"/>
        <v>0</v>
      </c>
      <c r="AQ45" s="69">
        <f t="shared" si="9"/>
        <v>0</v>
      </c>
      <c r="AR45" s="69">
        <f t="shared" si="9"/>
        <v>0</v>
      </c>
      <c r="AS45" s="70">
        <f t="shared" si="9"/>
        <v>4</v>
      </c>
    </row>
    <row r="46" spans="1:45" s="28" customFormat="1" ht="63" customHeight="1" x14ac:dyDescent="0.3">
      <c r="A46" s="1" t="s">
        <v>107</v>
      </c>
      <c r="B46" s="30" t="s">
        <v>173</v>
      </c>
      <c r="C46" s="29" t="s">
        <v>174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7">
        <v>0</v>
      </c>
      <c r="R46" s="26">
        <v>1.25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7">
        <v>2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7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7">
        <v>0</v>
      </c>
      <c r="AM46" s="26">
        <f t="shared" ref="AM46" si="10">AF46+Y46+R46+K46</f>
        <v>1.25</v>
      </c>
      <c r="AN46" s="26">
        <f t="shared" ref="AN46" si="11">AG46+Z46+S46+L46</f>
        <v>0</v>
      </c>
      <c r="AO46" s="26">
        <f t="shared" ref="AO46" si="12">AH46+AA46+T46+M46</f>
        <v>0</v>
      </c>
      <c r="AP46" s="26">
        <f t="shared" ref="AP46" si="13">AI46+AB46+U46+N46</f>
        <v>0</v>
      </c>
      <c r="AQ46" s="26">
        <f t="shared" ref="AQ46" si="14">AJ46+AC46+V46+O46</f>
        <v>0</v>
      </c>
      <c r="AR46" s="26">
        <f t="shared" ref="AR46" si="15">AK46+AD46+W46+P46</f>
        <v>0</v>
      </c>
      <c r="AS46" s="27">
        <f t="shared" ref="AS46" si="16">AL46+AE46+X46+Q46</f>
        <v>2</v>
      </c>
    </row>
    <row r="47" spans="1:45" s="28" customFormat="1" ht="63" customHeight="1" x14ac:dyDescent="0.3">
      <c r="A47" s="1" t="s">
        <v>107</v>
      </c>
      <c r="B47" s="30" t="s">
        <v>175</v>
      </c>
      <c r="C47" s="29" t="s">
        <v>176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7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7">
        <v>0</v>
      </c>
      <c r="Y47" s="26">
        <v>1.25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7">
        <v>2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7">
        <v>0</v>
      </c>
      <c r="AM47" s="26">
        <f t="shared" ref="AM47" si="17">AF47+Y47+R47+K47</f>
        <v>1.25</v>
      </c>
      <c r="AN47" s="26">
        <f t="shared" ref="AN47" si="18">AG47+Z47+S47+L47</f>
        <v>0</v>
      </c>
      <c r="AO47" s="26">
        <f t="shared" ref="AO47" si="19">AH47+AA47+T47+M47</f>
        <v>0</v>
      </c>
      <c r="AP47" s="26">
        <f t="shared" ref="AP47" si="20">AI47+AB47+U47+N47</f>
        <v>0</v>
      </c>
      <c r="AQ47" s="26">
        <f t="shared" ref="AQ47" si="21">AJ47+AC47+V47+O47</f>
        <v>0</v>
      </c>
      <c r="AR47" s="26">
        <f t="shared" ref="AR47" si="22">AK47+AD47+W47+P47</f>
        <v>0</v>
      </c>
      <c r="AS47" s="27">
        <f t="shared" ref="AS47" si="23">AL47+AE47+X47+Q47</f>
        <v>2</v>
      </c>
    </row>
    <row r="48" spans="1:45" ht="51" customHeight="1" x14ac:dyDescent="0.3">
      <c r="A48" s="14" t="s">
        <v>109</v>
      </c>
      <c r="B48" s="14" t="s">
        <v>110</v>
      </c>
      <c r="C48" s="13" t="s">
        <v>58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2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2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2">
        <v>0</v>
      </c>
      <c r="AF48" s="11">
        <v>0</v>
      </c>
      <c r="AG48" s="11">
        <v>0</v>
      </c>
      <c r="AH48" s="11">
        <v>0</v>
      </c>
      <c r="AI48" s="11">
        <v>0</v>
      </c>
      <c r="AJ48" s="11">
        <v>0</v>
      </c>
      <c r="AK48" s="11">
        <v>0</v>
      </c>
      <c r="AL48" s="12">
        <v>0</v>
      </c>
      <c r="AM48" s="11"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v>0</v>
      </c>
      <c r="AS48" s="12">
        <v>0</v>
      </c>
    </row>
    <row r="49" spans="1:45" ht="31.2" x14ac:dyDescent="0.3">
      <c r="A49" s="14" t="s">
        <v>111</v>
      </c>
      <c r="B49" s="14" t="s">
        <v>112</v>
      </c>
      <c r="C49" s="13" t="s">
        <v>58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2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2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2">
        <v>0</v>
      </c>
      <c r="AF49" s="11">
        <v>0</v>
      </c>
      <c r="AG49" s="11">
        <v>0</v>
      </c>
      <c r="AH49" s="11">
        <v>0</v>
      </c>
      <c r="AI49" s="11">
        <v>0</v>
      </c>
      <c r="AJ49" s="11">
        <v>0</v>
      </c>
      <c r="AK49" s="11">
        <v>0</v>
      </c>
      <c r="AL49" s="12">
        <v>0</v>
      </c>
      <c r="AM49" s="11"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v>0</v>
      </c>
      <c r="AS49" s="12">
        <v>0</v>
      </c>
    </row>
    <row r="50" spans="1:45" ht="47.25" customHeight="1" x14ac:dyDescent="0.3">
      <c r="A50" s="14" t="s">
        <v>113</v>
      </c>
      <c r="B50" s="14" t="s">
        <v>114</v>
      </c>
      <c r="C50" s="13" t="s">
        <v>58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2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2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2">
        <v>0</v>
      </c>
      <c r="AF50" s="11">
        <v>0</v>
      </c>
      <c r="AG50" s="11">
        <v>0</v>
      </c>
      <c r="AH50" s="11">
        <v>0</v>
      </c>
      <c r="AI50" s="11">
        <v>0</v>
      </c>
      <c r="AJ50" s="11">
        <v>0</v>
      </c>
      <c r="AK50" s="11">
        <v>0</v>
      </c>
      <c r="AL50" s="12">
        <v>0</v>
      </c>
      <c r="AM50" s="11"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v>0</v>
      </c>
      <c r="AS50" s="12">
        <v>0</v>
      </c>
    </row>
    <row r="51" spans="1:45" ht="47.25" customHeight="1" x14ac:dyDescent="0.3">
      <c r="A51" s="14" t="s">
        <v>115</v>
      </c>
      <c r="B51" s="14" t="s">
        <v>116</v>
      </c>
      <c r="C51" s="13" t="s">
        <v>58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2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2">
        <v>0</v>
      </c>
      <c r="Y51" s="11">
        <v>0</v>
      </c>
      <c r="Z51" s="11">
        <v>0</v>
      </c>
      <c r="AA51" s="11">
        <v>0</v>
      </c>
      <c r="AB51" s="11">
        <v>0</v>
      </c>
      <c r="AC51" s="11">
        <v>0</v>
      </c>
      <c r="AD51" s="11">
        <v>0</v>
      </c>
      <c r="AE51" s="12">
        <v>0</v>
      </c>
      <c r="AF51" s="11">
        <v>0</v>
      </c>
      <c r="AG51" s="11">
        <v>0</v>
      </c>
      <c r="AH51" s="11">
        <v>0</v>
      </c>
      <c r="AI51" s="11">
        <v>0</v>
      </c>
      <c r="AJ51" s="11">
        <v>0</v>
      </c>
      <c r="AK51" s="11">
        <v>0</v>
      </c>
      <c r="AL51" s="12">
        <v>0</v>
      </c>
      <c r="AM51" s="11"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v>0</v>
      </c>
      <c r="AS51" s="12">
        <v>0</v>
      </c>
    </row>
    <row r="52" spans="1:45" ht="47.25" customHeight="1" x14ac:dyDescent="0.3">
      <c r="A52" s="14" t="s">
        <v>117</v>
      </c>
      <c r="B52" s="14" t="s">
        <v>118</v>
      </c>
      <c r="C52" s="13" t="s">
        <v>58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2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2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2">
        <v>0</v>
      </c>
      <c r="AF52" s="11">
        <v>0</v>
      </c>
      <c r="AG52" s="11">
        <v>0</v>
      </c>
      <c r="AH52" s="11">
        <v>0</v>
      </c>
      <c r="AI52" s="11">
        <v>0</v>
      </c>
      <c r="AJ52" s="11">
        <v>0</v>
      </c>
      <c r="AK52" s="11">
        <v>0</v>
      </c>
      <c r="AL52" s="12">
        <v>0</v>
      </c>
      <c r="AM52" s="11"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v>0</v>
      </c>
      <c r="AS52" s="12">
        <v>0</v>
      </c>
    </row>
    <row r="53" spans="1:45" ht="47.25" customHeight="1" x14ac:dyDescent="0.3">
      <c r="A53" s="14" t="s">
        <v>119</v>
      </c>
      <c r="B53" s="14" t="s">
        <v>120</v>
      </c>
      <c r="C53" s="13" t="s">
        <v>58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2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2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11">
        <v>0</v>
      </c>
      <c r="AE53" s="12">
        <v>0</v>
      </c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2">
        <v>0</v>
      </c>
      <c r="AM53" s="11"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v>0</v>
      </c>
      <c r="AS53" s="12">
        <v>0</v>
      </c>
    </row>
    <row r="54" spans="1:45" ht="32.4" customHeight="1" x14ac:dyDescent="0.3">
      <c r="A54" s="14" t="s">
        <v>121</v>
      </c>
      <c r="B54" s="14" t="s">
        <v>122</v>
      </c>
      <c r="C54" s="13" t="s">
        <v>58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2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2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2">
        <v>0</v>
      </c>
      <c r="AF54" s="11">
        <v>0</v>
      </c>
      <c r="AG54" s="11">
        <v>0</v>
      </c>
      <c r="AH54" s="11">
        <v>0</v>
      </c>
      <c r="AI54" s="11">
        <v>0</v>
      </c>
      <c r="AJ54" s="11">
        <v>0</v>
      </c>
      <c r="AK54" s="11">
        <v>0</v>
      </c>
      <c r="AL54" s="12">
        <v>0</v>
      </c>
      <c r="AM54" s="11"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v>0</v>
      </c>
      <c r="AS54" s="12">
        <v>0</v>
      </c>
    </row>
    <row r="55" spans="1:45" x14ac:dyDescent="0.3">
      <c r="A55" s="14" t="s">
        <v>123</v>
      </c>
      <c r="B55" s="14" t="s">
        <v>124</v>
      </c>
      <c r="C55" s="13" t="s">
        <v>58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2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2">
        <v>0</v>
      </c>
      <c r="Y55" s="11">
        <v>0</v>
      </c>
      <c r="Z55" s="11">
        <v>0</v>
      </c>
      <c r="AA55" s="11">
        <v>0</v>
      </c>
      <c r="AB55" s="11">
        <v>0</v>
      </c>
      <c r="AC55" s="11">
        <v>0</v>
      </c>
      <c r="AD55" s="11">
        <v>0</v>
      </c>
      <c r="AE55" s="12">
        <v>0</v>
      </c>
      <c r="AF55" s="11">
        <v>0</v>
      </c>
      <c r="AG55" s="11">
        <v>0</v>
      </c>
      <c r="AH55" s="11">
        <v>0</v>
      </c>
      <c r="AI55" s="11">
        <v>0</v>
      </c>
      <c r="AJ55" s="11">
        <v>0</v>
      </c>
      <c r="AK55" s="11">
        <v>0</v>
      </c>
      <c r="AL55" s="12">
        <v>0</v>
      </c>
      <c r="AM55" s="11"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v>0</v>
      </c>
      <c r="AS55" s="12">
        <v>0</v>
      </c>
    </row>
    <row r="56" spans="1:45" x14ac:dyDescent="0.3">
      <c r="A56" s="14" t="s">
        <v>125</v>
      </c>
      <c r="B56" s="14" t="s">
        <v>126</v>
      </c>
      <c r="C56" s="13" t="s">
        <v>58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2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2">
        <v>0</v>
      </c>
      <c r="Y56" s="11">
        <v>0</v>
      </c>
      <c r="Z56" s="11">
        <v>0</v>
      </c>
      <c r="AA56" s="11">
        <v>0</v>
      </c>
      <c r="AB56" s="11">
        <v>0</v>
      </c>
      <c r="AC56" s="11">
        <v>0</v>
      </c>
      <c r="AD56" s="11">
        <v>0</v>
      </c>
      <c r="AE56" s="12">
        <v>0</v>
      </c>
      <c r="AF56" s="11">
        <v>0</v>
      </c>
      <c r="AG56" s="11">
        <v>0</v>
      </c>
      <c r="AH56" s="11">
        <v>0</v>
      </c>
      <c r="AI56" s="11">
        <v>0</v>
      </c>
      <c r="AJ56" s="11">
        <v>0</v>
      </c>
      <c r="AK56" s="11">
        <v>0</v>
      </c>
      <c r="AL56" s="12">
        <v>0</v>
      </c>
      <c r="AM56" s="11"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v>0</v>
      </c>
      <c r="AS56" s="12">
        <v>0</v>
      </c>
    </row>
    <row r="57" spans="1:45" ht="31.2" x14ac:dyDescent="0.3">
      <c r="A57" s="14" t="s">
        <v>127</v>
      </c>
      <c r="B57" s="14" t="s">
        <v>128</v>
      </c>
      <c r="C57" s="13" t="s">
        <v>58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2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2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2">
        <v>0</v>
      </c>
      <c r="AF57" s="11">
        <v>0</v>
      </c>
      <c r="AG57" s="11">
        <v>0</v>
      </c>
      <c r="AH57" s="11">
        <v>0</v>
      </c>
      <c r="AI57" s="11">
        <v>0</v>
      </c>
      <c r="AJ57" s="11">
        <v>0</v>
      </c>
      <c r="AK57" s="11">
        <v>0</v>
      </c>
      <c r="AL57" s="12">
        <v>0</v>
      </c>
      <c r="AM57" s="11">
        <v>0</v>
      </c>
      <c r="AN57" s="11">
        <v>0</v>
      </c>
      <c r="AO57" s="11">
        <v>0</v>
      </c>
      <c r="AP57" s="11">
        <v>0</v>
      </c>
      <c r="AQ57" s="11">
        <v>0</v>
      </c>
      <c r="AR57" s="11">
        <v>0</v>
      </c>
      <c r="AS57" s="12">
        <v>0</v>
      </c>
    </row>
    <row r="58" spans="1:45" ht="47.25" customHeight="1" x14ac:dyDescent="0.3">
      <c r="A58" s="14" t="s">
        <v>129</v>
      </c>
      <c r="B58" s="14" t="s">
        <v>130</v>
      </c>
      <c r="C58" s="13" t="s">
        <v>58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2">
        <v>0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2">
        <v>0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2">
        <v>0</v>
      </c>
      <c r="AF58" s="11">
        <v>0</v>
      </c>
      <c r="AG58" s="11">
        <v>0</v>
      </c>
      <c r="AH58" s="11">
        <v>0</v>
      </c>
      <c r="AI58" s="11">
        <v>0</v>
      </c>
      <c r="AJ58" s="11">
        <v>0</v>
      </c>
      <c r="AK58" s="11">
        <v>0</v>
      </c>
      <c r="AL58" s="12">
        <v>0</v>
      </c>
      <c r="AM58" s="11"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v>0</v>
      </c>
      <c r="AS58" s="12">
        <v>0</v>
      </c>
    </row>
    <row r="59" spans="1:45" ht="65.25" customHeight="1" x14ac:dyDescent="0.3">
      <c r="A59" s="14" t="s">
        <v>131</v>
      </c>
      <c r="B59" s="14" t="s">
        <v>132</v>
      </c>
      <c r="C59" s="13" t="s">
        <v>58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2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2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2">
        <v>0</v>
      </c>
      <c r="AF59" s="11">
        <v>0</v>
      </c>
      <c r="AG59" s="11">
        <v>0</v>
      </c>
      <c r="AH59" s="11">
        <v>0</v>
      </c>
      <c r="AI59" s="11">
        <v>0</v>
      </c>
      <c r="AJ59" s="11">
        <v>0</v>
      </c>
      <c r="AK59" s="11">
        <v>0</v>
      </c>
      <c r="AL59" s="12">
        <v>0</v>
      </c>
      <c r="AM59" s="11"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v>0</v>
      </c>
      <c r="AS59" s="12">
        <v>0</v>
      </c>
    </row>
    <row r="60" spans="1:45" ht="52.5" customHeight="1" x14ac:dyDescent="0.3">
      <c r="A60" s="14" t="s">
        <v>133</v>
      </c>
      <c r="B60" s="14" t="s">
        <v>134</v>
      </c>
      <c r="C60" s="13" t="s">
        <v>58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2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2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2">
        <v>0</v>
      </c>
      <c r="AF60" s="11">
        <v>0</v>
      </c>
      <c r="AG60" s="11">
        <v>0</v>
      </c>
      <c r="AH60" s="11">
        <v>0</v>
      </c>
      <c r="AI60" s="11">
        <v>0</v>
      </c>
      <c r="AJ60" s="11">
        <v>0</v>
      </c>
      <c r="AK60" s="11">
        <v>0</v>
      </c>
      <c r="AL60" s="12">
        <v>0</v>
      </c>
      <c r="AM60" s="11"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v>0</v>
      </c>
      <c r="AS60" s="12">
        <v>0</v>
      </c>
    </row>
    <row r="61" spans="1:45" ht="63" customHeight="1" x14ac:dyDescent="0.3">
      <c r="A61" s="14" t="s">
        <v>135</v>
      </c>
      <c r="B61" s="14" t="s">
        <v>136</v>
      </c>
      <c r="C61" s="13" t="s">
        <v>58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2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2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2">
        <v>0</v>
      </c>
      <c r="AF61" s="11">
        <v>0</v>
      </c>
      <c r="AG61" s="11">
        <v>0</v>
      </c>
      <c r="AH61" s="11">
        <v>0</v>
      </c>
      <c r="AI61" s="11">
        <v>0</v>
      </c>
      <c r="AJ61" s="11">
        <v>0</v>
      </c>
      <c r="AK61" s="11">
        <v>0</v>
      </c>
      <c r="AL61" s="12">
        <v>0</v>
      </c>
      <c r="AM61" s="11"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v>0</v>
      </c>
      <c r="AS61" s="12">
        <v>0</v>
      </c>
    </row>
    <row r="62" spans="1:45" ht="51.75" customHeight="1" x14ac:dyDescent="0.3">
      <c r="A62" s="14" t="s">
        <v>137</v>
      </c>
      <c r="B62" s="14" t="s">
        <v>138</v>
      </c>
      <c r="C62" s="13" t="s">
        <v>58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2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2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0</v>
      </c>
      <c r="AD62" s="11">
        <v>0</v>
      </c>
      <c r="AE62" s="12">
        <v>0</v>
      </c>
      <c r="AF62" s="11">
        <v>0</v>
      </c>
      <c r="AG62" s="11">
        <v>0</v>
      </c>
      <c r="AH62" s="11">
        <v>0</v>
      </c>
      <c r="AI62" s="11">
        <v>0</v>
      </c>
      <c r="AJ62" s="11">
        <v>0</v>
      </c>
      <c r="AK62" s="11">
        <v>0</v>
      </c>
      <c r="AL62" s="12">
        <v>0</v>
      </c>
      <c r="AM62" s="11"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v>0</v>
      </c>
      <c r="AS62" s="12">
        <v>0</v>
      </c>
    </row>
    <row r="63" spans="1:45" ht="47.25" customHeight="1" x14ac:dyDescent="0.3">
      <c r="A63" s="14" t="s">
        <v>139</v>
      </c>
      <c r="B63" s="14" t="s">
        <v>140</v>
      </c>
      <c r="C63" s="13" t="s">
        <v>58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2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2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2">
        <v>0</v>
      </c>
      <c r="AF63" s="11">
        <v>0</v>
      </c>
      <c r="AG63" s="11">
        <v>0</v>
      </c>
      <c r="AH63" s="11">
        <v>0</v>
      </c>
      <c r="AI63" s="11">
        <v>0</v>
      </c>
      <c r="AJ63" s="11">
        <v>0</v>
      </c>
      <c r="AK63" s="11">
        <v>0</v>
      </c>
      <c r="AL63" s="12">
        <v>0</v>
      </c>
      <c r="AM63" s="11"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v>0</v>
      </c>
      <c r="AS63" s="12">
        <v>0</v>
      </c>
    </row>
    <row r="64" spans="1:45" ht="47.25" customHeight="1" x14ac:dyDescent="0.3">
      <c r="A64" s="14" t="s">
        <v>141</v>
      </c>
      <c r="B64" s="14" t="s">
        <v>142</v>
      </c>
      <c r="C64" s="13" t="s">
        <v>58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2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2">
        <v>0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2">
        <v>0</v>
      </c>
      <c r="AF64" s="11">
        <v>0</v>
      </c>
      <c r="AG64" s="11">
        <v>0</v>
      </c>
      <c r="AH64" s="11">
        <v>0</v>
      </c>
      <c r="AI64" s="11">
        <v>0</v>
      </c>
      <c r="AJ64" s="11">
        <v>0</v>
      </c>
      <c r="AK64" s="11">
        <v>0</v>
      </c>
      <c r="AL64" s="12">
        <v>0</v>
      </c>
      <c r="AM64" s="11"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v>0</v>
      </c>
      <c r="AS64" s="12">
        <v>0</v>
      </c>
    </row>
    <row r="65" spans="1:45" ht="47.25" customHeight="1" x14ac:dyDescent="0.3">
      <c r="A65" s="14" t="s">
        <v>143</v>
      </c>
      <c r="B65" s="14" t="s">
        <v>144</v>
      </c>
      <c r="C65" s="13" t="s">
        <v>58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2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2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2">
        <v>0</v>
      </c>
      <c r="AF65" s="11">
        <v>0</v>
      </c>
      <c r="AG65" s="11">
        <v>0</v>
      </c>
      <c r="AH65" s="11">
        <v>0</v>
      </c>
      <c r="AI65" s="11">
        <v>0</v>
      </c>
      <c r="AJ65" s="11">
        <v>0</v>
      </c>
      <c r="AK65" s="11">
        <v>0</v>
      </c>
      <c r="AL65" s="12">
        <v>0</v>
      </c>
      <c r="AM65" s="11"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v>0</v>
      </c>
      <c r="AS65" s="12">
        <v>0</v>
      </c>
    </row>
    <row r="66" spans="1:45" ht="31.2" x14ac:dyDescent="0.3">
      <c r="A66" s="14" t="s">
        <v>145</v>
      </c>
      <c r="B66" s="14" t="s">
        <v>146</v>
      </c>
      <c r="C66" s="13" t="s">
        <v>58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2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2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2">
        <v>0</v>
      </c>
      <c r="AF66" s="11">
        <v>0</v>
      </c>
      <c r="AG66" s="11">
        <v>0</v>
      </c>
      <c r="AH66" s="11">
        <v>0</v>
      </c>
      <c r="AI66" s="11">
        <v>0</v>
      </c>
      <c r="AJ66" s="11">
        <v>0</v>
      </c>
      <c r="AK66" s="11">
        <v>0</v>
      </c>
      <c r="AL66" s="12">
        <v>0</v>
      </c>
      <c r="AM66" s="11"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v>0</v>
      </c>
      <c r="AS66" s="12">
        <v>0</v>
      </c>
    </row>
    <row r="67" spans="1:45" ht="47.25" customHeight="1" x14ac:dyDescent="0.3">
      <c r="A67" s="14" t="s">
        <v>147</v>
      </c>
      <c r="B67" s="14" t="s">
        <v>148</v>
      </c>
      <c r="C67" s="13" t="s">
        <v>58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2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2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2">
        <v>0</v>
      </c>
      <c r="AF67" s="11">
        <v>0</v>
      </c>
      <c r="AG67" s="11">
        <v>0</v>
      </c>
      <c r="AH67" s="11">
        <v>0</v>
      </c>
      <c r="AI67" s="11">
        <v>0</v>
      </c>
      <c r="AJ67" s="11">
        <v>0</v>
      </c>
      <c r="AK67" s="11">
        <v>0</v>
      </c>
      <c r="AL67" s="12">
        <v>0</v>
      </c>
      <c r="AM67" s="11"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v>0</v>
      </c>
      <c r="AS67" s="12">
        <v>0</v>
      </c>
    </row>
    <row r="68" spans="1:45" x14ac:dyDescent="0.3">
      <c r="A68" s="14" t="s">
        <v>149</v>
      </c>
      <c r="B68" s="14" t="s">
        <v>150</v>
      </c>
      <c r="C68" s="13" t="s">
        <v>58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2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2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12">
        <v>0</v>
      </c>
      <c r="AF68" s="11">
        <v>0</v>
      </c>
      <c r="AG68" s="11">
        <v>0</v>
      </c>
      <c r="AH68" s="11">
        <v>0</v>
      </c>
      <c r="AI68" s="11">
        <v>0</v>
      </c>
      <c r="AJ68" s="11">
        <v>0</v>
      </c>
      <c r="AK68" s="11">
        <v>0</v>
      </c>
      <c r="AL68" s="12">
        <v>0</v>
      </c>
      <c r="AM68" s="11"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v>0</v>
      </c>
      <c r="AS68" s="12">
        <v>0</v>
      </c>
    </row>
    <row r="69" spans="1:45" s="71" customFormat="1" ht="36.75" customHeight="1" x14ac:dyDescent="0.3">
      <c r="A69" s="67" t="s">
        <v>151</v>
      </c>
      <c r="B69" s="67" t="s">
        <v>152</v>
      </c>
      <c r="C69" s="68" t="s">
        <v>58</v>
      </c>
      <c r="D69" s="69">
        <f>D70</f>
        <v>0</v>
      </c>
      <c r="E69" s="69">
        <f t="shared" ref="E69:AS69" si="24">E70</f>
        <v>0</v>
      </c>
      <c r="F69" s="69">
        <f t="shared" si="24"/>
        <v>0</v>
      </c>
      <c r="G69" s="69">
        <f t="shared" si="24"/>
        <v>0</v>
      </c>
      <c r="H69" s="69">
        <f t="shared" si="24"/>
        <v>0</v>
      </c>
      <c r="I69" s="69">
        <f t="shared" si="24"/>
        <v>0</v>
      </c>
      <c r="J69" s="69">
        <f t="shared" si="24"/>
        <v>0</v>
      </c>
      <c r="K69" s="69">
        <f t="shared" si="24"/>
        <v>0</v>
      </c>
      <c r="L69" s="69">
        <f t="shared" si="24"/>
        <v>0</v>
      </c>
      <c r="M69" s="69">
        <f t="shared" si="24"/>
        <v>0</v>
      </c>
      <c r="N69" s="69">
        <f t="shared" si="24"/>
        <v>0</v>
      </c>
      <c r="O69" s="69">
        <f t="shared" si="24"/>
        <v>0</v>
      </c>
      <c r="P69" s="69">
        <f t="shared" si="24"/>
        <v>0</v>
      </c>
      <c r="Q69" s="70">
        <f t="shared" si="24"/>
        <v>0</v>
      </c>
      <c r="R69" s="69">
        <f t="shared" si="24"/>
        <v>0</v>
      </c>
      <c r="S69" s="69">
        <f t="shared" si="24"/>
        <v>0</v>
      </c>
      <c r="T69" s="69">
        <f t="shared" si="24"/>
        <v>0</v>
      </c>
      <c r="U69" s="69">
        <f t="shared" si="24"/>
        <v>0</v>
      </c>
      <c r="V69" s="69">
        <f t="shared" si="24"/>
        <v>0</v>
      </c>
      <c r="W69" s="69">
        <f t="shared" si="24"/>
        <v>0</v>
      </c>
      <c r="X69" s="70">
        <f t="shared" si="24"/>
        <v>0</v>
      </c>
      <c r="Y69" s="69">
        <f t="shared" si="24"/>
        <v>0</v>
      </c>
      <c r="Z69" s="69">
        <f t="shared" si="24"/>
        <v>0</v>
      </c>
      <c r="AA69" s="69">
        <f t="shared" si="24"/>
        <v>0</v>
      </c>
      <c r="AB69" s="69">
        <f t="shared" si="24"/>
        <v>0</v>
      </c>
      <c r="AC69" s="69">
        <f t="shared" si="24"/>
        <v>0</v>
      </c>
      <c r="AD69" s="69">
        <f t="shared" si="24"/>
        <v>0</v>
      </c>
      <c r="AE69" s="70">
        <f t="shared" si="24"/>
        <v>0</v>
      </c>
      <c r="AF69" s="69">
        <f t="shared" si="24"/>
        <v>0</v>
      </c>
      <c r="AG69" s="69">
        <f t="shared" si="24"/>
        <v>0</v>
      </c>
      <c r="AH69" s="69">
        <f t="shared" si="24"/>
        <v>0</v>
      </c>
      <c r="AI69" s="69">
        <f t="shared" si="24"/>
        <v>0</v>
      </c>
      <c r="AJ69" s="69">
        <f t="shared" si="24"/>
        <v>0</v>
      </c>
      <c r="AK69" s="69">
        <f t="shared" si="24"/>
        <v>0</v>
      </c>
      <c r="AL69" s="70">
        <f t="shared" si="24"/>
        <v>0</v>
      </c>
      <c r="AM69" s="69">
        <f t="shared" si="24"/>
        <v>0</v>
      </c>
      <c r="AN69" s="69">
        <f t="shared" si="24"/>
        <v>0</v>
      </c>
      <c r="AO69" s="69">
        <f t="shared" si="24"/>
        <v>0</v>
      </c>
      <c r="AP69" s="69">
        <f t="shared" si="24"/>
        <v>0</v>
      </c>
      <c r="AQ69" s="69">
        <f t="shared" si="24"/>
        <v>0</v>
      </c>
      <c r="AR69" s="69">
        <f t="shared" si="24"/>
        <v>0</v>
      </c>
      <c r="AS69" s="70">
        <f t="shared" si="24"/>
        <v>0</v>
      </c>
    </row>
    <row r="70" spans="1:45" s="28" customFormat="1" ht="36.75" customHeight="1" x14ac:dyDescent="0.3">
      <c r="A70" s="31" t="s">
        <v>179</v>
      </c>
      <c r="B70" s="32" t="s">
        <v>177</v>
      </c>
      <c r="C70" s="33" t="s">
        <v>178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7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7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7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7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7">
        <v>0</v>
      </c>
    </row>
    <row r="71" spans="1:45" s="28" customFormat="1" ht="36.75" customHeight="1" x14ac:dyDescent="0.3">
      <c r="A71" s="31" t="s">
        <v>180</v>
      </c>
      <c r="B71" s="32" t="s">
        <v>181</v>
      </c>
      <c r="C71" s="33" t="s">
        <v>182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7">
        <v>0</v>
      </c>
      <c r="R71" s="26">
        <v>0</v>
      </c>
      <c r="S71" s="26">
        <v>0</v>
      </c>
      <c r="T71" s="26">
        <v>0</v>
      </c>
      <c r="U71" s="26">
        <v>0</v>
      </c>
      <c r="V71" s="26">
        <v>0</v>
      </c>
      <c r="W71" s="26">
        <v>0</v>
      </c>
      <c r="X71" s="27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7">
        <v>0</v>
      </c>
      <c r="AF71" s="26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7">
        <v>0</v>
      </c>
      <c r="AM71" s="26">
        <v>0</v>
      </c>
      <c r="AN71" s="26">
        <v>0</v>
      </c>
      <c r="AO71" s="26">
        <v>0</v>
      </c>
      <c r="AP71" s="26">
        <v>0</v>
      </c>
      <c r="AQ71" s="26">
        <v>0</v>
      </c>
      <c r="AR71" s="26">
        <v>0</v>
      </c>
      <c r="AS71" s="27">
        <v>0</v>
      </c>
    </row>
    <row r="72" spans="1:45" x14ac:dyDescent="0.3">
      <c r="B72" s="15"/>
      <c r="C72" s="16"/>
      <c r="D72" s="17"/>
      <c r="E72" s="17"/>
      <c r="F72" s="17"/>
      <c r="G72" s="17"/>
      <c r="H72" s="17"/>
      <c r="I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8"/>
    </row>
    <row r="73" spans="1:45" x14ac:dyDescent="0.3">
      <c r="B73" s="15"/>
    </row>
    <row r="74" spans="1:45" s="21" customFormat="1" ht="19.2" customHeight="1" x14ac:dyDescent="0.25">
      <c r="A74" s="52" t="s">
        <v>162</v>
      </c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20"/>
      <c r="N74" s="20"/>
      <c r="S74" s="22"/>
    </row>
    <row r="75" spans="1:45" s="21" customFormat="1" ht="17.399999999999999" customHeight="1" x14ac:dyDescent="0.25">
      <c r="A75" s="52" t="s">
        <v>163</v>
      </c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20"/>
      <c r="N75" s="20"/>
      <c r="S75" s="22"/>
    </row>
    <row r="76" spans="1:45" s="21" customFormat="1" ht="35.1" customHeight="1" x14ac:dyDescent="0.3">
      <c r="A76" s="50" t="s">
        <v>164</v>
      </c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23"/>
      <c r="N76" s="23"/>
      <c r="S76" s="22"/>
    </row>
    <row r="77" spans="1:45" s="21" customFormat="1" ht="15" customHeight="1" x14ac:dyDescent="0.3">
      <c r="A77" s="50" t="s">
        <v>19</v>
      </c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23"/>
      <c r="N77" s="23"/>
      <c r="S77" s="22"/>
    </row>
    <row r="78" spans="1:45" s="21" customFormat="1" ht="18.600000000000001" customHeight="1" x14ac:dyDescent="0.3">
      <c r="A78" s="50" t="s">
        <v>20</v>
      </c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23"/>
      <c r="N78" s="23"/>
      <c r="S78" s="22"/>
    </row>
    <row r="79" spans="1:45" s="21" customFormat="1" ht="18.600000000000001" customHeight="1" x14ac:dyDescent="0.3">
      <c r="A79" s="50" t="s">
        <v>21</v>
      </c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23"/>
      <c r="N79" s="23"/>
      <c r="S79" s="22"/>
    </row>
    <row r="80" spans="1:45" s="21" customFormat="1" ht="35.1" customHeight="1" x14ac:dyDescent="0.25">
      <c r="A80" s="51" t="s">
        <v>165</v>
      </c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24"/>
      <c r="N80" s="24"/>
      <c r="S80" s="22"/>
    </row>
    <row r="82" spans="2:3" x14ac:dyDescent="0.3">
      <c r="B82" s="25" t="s">
        <v>166</v>
      </c>
      <c r="C82" s="2" t="s">
        <v>171</v>
      </c>
    </row>
  </sheetData>
  <mergeCells count="30">
    <mergeCell ref="A1:AS1"/>
    <mergeCell ref="A2:AS2"/>
    <mergeCell ref="A9:T9"/>
    <mergeCell ref="A5:AS5"/>
    <mergeCell ref="A6:AS6"/>
    <mergeCell ref="A7:AS7"/>
    <mergeCell ref="A8:AS8"/>
    <mergeCell ref="A79:L79"/>
    <mergeCell ref="A80:L80"/>
    <mergeCell ref="A74:L74"/>
    <mergeCell ref="A75:L75"/>
    <mergeCell ref="A76:L76"/>
    <mergeCell ref="A77:L77"/>
    <mergeCell ref="A78:L78"/>
    <mergeCell ref="A10:A13"/>
    <mergeCell ref="B10:B13"/>
    <mergeCell ref="C10:C13"/>
    <mergeCell ref="K10:AS10"/>
    <mergeCell ref="K11:Q11"/>
    <mergeCell ref="R11:X11"/>
    <mergeCell ref="AM12:AS12"/>
    <mergeCell ref="D10:J11"/>
    <mergeCell ref="Y11:AE11"/>
    <mergeCell ref="AF11:AL11"/>
    <mergeCell ref="AM11:AS11"/>
    <mergeCell ref="D12:J12"/>
    <mergeCell ref="R12:X12"/>
    <mergeCell ref="K12:Q12"/>
    <mergeCell ref="Y12:AE12"/>
    <mergeCell ref="AF12:AL12"/>
  </mergeCells>
  <phoneticPr fontId="12" type="noConversion"/>
  <pageMargins left="0.70866141732283472" right="0.70866141732283472" top="0.55118110236220474" bottom="0.55118110236220474" header="0.31496062992125984" footer="0.31496062992125984"/>
  <pageSetup paperSize="8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Малкина Людмила</cp:lastModifiedBy>
  <cp:lastPrinted>2019-11-25T09:50:34Z</cp:lastPrinted>
  <dcterms:created xsi:type="dcterms:W3CDTF">2019-11-25T08:15:07Z</dcterms:created>
  <dcterms:modified xsi:type="dcterms:W3CDTF">2024-10-10T08:49:26Z</dcterms:modified>
</cp:coreProperties>
</file>